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Družstvá" sheetId="1" r:id="rId1"/>
    <sheet name="Kategória A" sheetId="2" r:id="rId2"/>
    <sheet name="Kategória B" sheetId="3" r:id="rId3"/>
  </sheets>
  <definedNames>
    <definedName name="_xlnm.Print_Area" localSheetId="0">'Družstvá'!$C$1:$U$98</definedName>
    <definedName name="_xlnm.Print_Area" localSheetId="1">'Kategória A'!$C$1:$U$98</definedName>
    <definedName name="_xlnm.Print_Area" localSheetId="2">'Kategória B'!$C$1:$U$98</definedName>
  </definedNames>
  <calcPr fullCalcOnLoad="1"/>
</workbook>
</file>

<file path=xl/sharedStrings.xml><?xml version="1.0" encoding="utf-8"?>
<sst xmlns="http://schemas.openxmlformats.org/spreadsheetml/2006/main" count="287" uniqueCount="66">
  <si>
    <t>Spolu body</t>
  </si>
  <si>
    <t>Vylosované</t>
  </si>
  <si>
    <t>čís.</t>
  </si>
  <si>
    <t>číslo</t>
  </si>
  <si>
    <t>Hlavný rozhodca :</t>
  </si>
  <si>
    <t>PORADIE</t>
  </si>
  <si>
    <t>skupi</t>
  </si>
  <si>
    <t>na</t>
  </si>
  <si>
    <t>vo</t>
  </si>
  <si>
    <t xml:space="preserve"> </t>
  </si>
  <si>
    <t>F</t>
  </si>
  <si>
    <t>B</t>
  </si>
  <si>
    <t>G</t>
  </si>
  <si>
    <t>C</t>
  </si>
  <si>
    <t>D</t>
  </si>
  <si>
    <t>H</t>
  </si>
  <si>
    <t>A</t>
  </si>
  <si>
    <t>E</t>
  </si>
  <si>
    <t>názov</t>
  </si>
  <si>
    <t xml:space="preserve"> Por. čís.</t>
  </si>
  <si>
    <t>Družstvá</t>
  </si>
  <si>
    <t>Jednotl.</t>
  </si>
  <si>
    <t xml:space="preserve"> Štart. čís.</t>
  </si>
  <si>
    <t>Riaditeľ preteku :</t>
  </si>
  <si>
    <t>Krúžok</t>
  </si>
  <si>
    <t>Súťažiaci</t>
  </si>
  <si>
    <t>Získaný počet bodov v úlohách</t>
  </si>
  <si>
    <t>Dreviny</t>
  </si>
  <si>
    <t>Streľba</t>
  </si>
  <si>
    <t>Hod šiškou</t>
  </si>
  <si>
    <t>Stopy zveri</t>
  </si>
  <si>
    <t>Názvo -slovie</t>
  </si>
  <si>
    <t>Poľovné psy</t>
  </si>
  <si>
    <t>Poľovná zver</t>
  </si>
  <si>
    <t>Odhad vzdialen.</t>
  </si>
  <si>
    <t>Test teória</t>
  </si>
  <si>
    <t>Kateg.</t>
  </si>
  <si>
    <t>Čierna Hora Hrabské</t>
  </si>
  <si>
    <t>Borecká Ema</t>
  </si>
  <si>
    <t>Volková Paulína</t>
  </si>
  <si>
    <t>Belejčák Ivo</t>
  </si>
  <si>
    <t>Mačejovský Kristián</t>
  </si>
  <si>
    <t>Borovský Kamil</t>
  </si>
  <si>
    <t>Busov V. Tvarožec</t>
  </si>
  <si>
    <t>CVČ Bardejov</t>
  </si>
  <si>
    <t>Šinaľ Lukáš</t>
  </si>
  <si>
    <t>Jakubov Richard</t>
  </si>
  <si>
    <t>Hnatko Ondrej</t>
  </si>
  <si>
    <t>Slota Martin</t>
  </si>
  <si>
    <t>Volk Matúš</t>
  </si>
  <si>
    <t>Kopačka Lukáš</t>
  </si>
  <si>
    <t>V ý s l e d k o v á    l i s t i n a    družstvá</t>
  </si>
  <si>
    <t>V ý s l e d k o v á    l i s t i n a     kategória   "A"</t>
  </si>
  <si>
    <t>V ý s l e d k o v á    l i s t i n a    kategória   "B"</t>
  </si>
  <si>
    <t>Múdra Andrea</t>
  </si>
  <si>
    <t>Steranková Kristína</t>
  </si>
  <si>
    <t>Biath Matej</t>
  </si>
  <si>
    <t>Urbanovka Bardejov</t>
  </si>
  <si>
    <t>Ondis Samuel</t>
  </si>
  <si>
    <t>Borovský Gabriel</t>
  </si>
  <si>
    <t>Dujava Becherov</t>
  </si>
  <si>
    <t>Tančin Michal</t>
  </si>
  <si>
    <t>Zbihlej Rastislav</t>
  </si>
  <si>
    <t>Varjan Matúš</t>
  </si>
  <si>
    <t>Knap Viliam</t>
  </si>
  <si>
    <t>Stopami zveri 2012, Bardejovské stretnutie KMPP</t>
  </si>
</sst>
</file>

<file path=xl/styles.xml><?xml version="1.0" encoding="utf-8"?>
<styleSheet xmlns="http://schemas.openxmlformats.org/spreadsheetml/2006/main">
  <numFmts count="2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</numFmts>
  <fonts count="35">
    <font>
      <sz val="10"/>
      <name val="Arial CE"/>
      <family val="0"/>
    </font>
    <font>
      <b/>
      <sz val="14"/>
      <name val="Times New Roman"/>
      <family val="1"/>
    </font>
    <font>
      <b/>
      <sz val="11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20"/>
      <name val="Times New Roman"/>
      <family val="1"/>
    </font>
    <font>
      <sz val="10"/>
      <color indexed="8"/>
      <name val="Arial CE"/>
      <family val="0"/>
    </font>
    <font>
      <b/>
      <sz val="11"/>
      <color indexed="8"/>
      <name val="Arial CE"/>
      <family val="2"/>
    </font>
    <font>
      <sz val="12"/>
      <color indexed="8"/>
      <name val="Arial CE"/>
      <family val="2"/>
    </font>
    <font>
      <b/>
      <sz val="16"/>
      <name val="Arial CE"/>
      <family val="2"/>
    </font>
    <font>
      <sz val="10"/>
      <color indexed="10"/>
      <name val="Arial CE"/>
      <family val="2"/>
    </font>
    <font>
      <sz val="12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color indexed="10"/>
      <name val="Arial CE"/>
      <family val="2"/>
    </font>
    <font>
      <b/>
      <sz val="14"/>
      <color indexed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0"/>
      <color indexed="57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5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28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3" fillId="1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27" fillId="0" borderId="6" applyNumberFormat="0" applyFill="0" applyAlignment="0" applyProtection="0"/>
    <xf numFmtId="0" fontId="31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7" borderId="8" applyNumberFormat="0" applyAlignment="0" applyProtection="0"/>
    <xf numFmtId="0" fontId="26" fillId="19" borderId="8" applyNumberFormat="0" applyAlignment="0" applyProtection="0"/>
    <xf numFmtId="0" fontId="25" fillId="19" borderId="9" applyNumberFormat="0" applyAlignment="0" applyProtection="0"/>
    <xf numFmtId="0" fontId="30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3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Alignment="1">
      <alignment/>
    </xf>
    <xf numFmtId="0" fontId="4" fillId="0" borderId="16" xfId="0" applyFont="1" applyBorder="1" applyAlignment="1">
      <alignment horizontal="left" vertical="center" indent="1"/>
    </xf>
    <xf numFmtId="0" fontId="4" fillId="0" borderId="21" xfId="0" applyFont="1" applyBorder="1" applyAlignment="1">
      <alignment horizontal="left" vertical="center" inden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 indent="1"/>
    </xf>
    <xf numFmtId="0" fontId="2" fillId="0" borderId="1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5" fillId="0" borderId="16" xfId="0" applyFont="1" applyFill="1" applyBorder="1" applyAlignment="1" applyProtection="1">
      <alignment horizontal="center"/>
      <protection hidden="1"/>
    </xf>
    <xf numFmtId="0" fontId="4" fillId="0" borderId="28" xfId="0" applyFont="1" applyBorder="1" applyAlignment="1">
      <alignment horizontal="center" vertical="center"/>
    </xf>
    <xf numFmtId="0" fontId="5" fillId="0" borderId="28" xfId="0" applyFont="1" applyFill="1" applyBorder="1" applyAlignment="1" applyProtection="1">
      <alignment horizontal="center"/>
      <protection hidden="1"/>
    </xf>
    <xf numFmtId="0" fontId="4" fillId="0" borderId="21" xfId="0" applyFont="1" applyBorder="1" applyAlignment="1">
      <alignment horizontal="center" vertical="center"/>
    </xf>
    <xf numFmtId="0" fontId="5" fillId="0" borderId="21" xfId="0" applyFont="1" applyFill="1" applyBorder="1" applyAlignment="1" applyProtection="1">
      <alignment horizontal="center"/>
      <protection hidden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1" xfId="0" applyFont="1" applyFill="1" applyBorder="1" applyAlignment="1" applyProtection="1">
      <alignment horizontal="center"/>
      <protection hidden="1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Fill="1" applyBorder="1" applyAlignment="1" applyProtection="1">
      <alignment horizontal="center"/>
      <protection hidden="1"/>
    </xf>
    <xf numFmtId="0" fontId="4" fillId="0" borderId="35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0" fontId="4" fillId="0" borderId="15" xfId="0" applyFont="1" applyBorder="1" applyAlignment="1">
      <alignment horizontal="center" vertical="center"/>
    </xf>
    <xf numFmtId="0" fontId="5" fillId="0" borderId="13" xfId="0" applyFont="1" applyFill="1" applyBorder="1" applyAlignment="1" applyProtection="1">
      <alignment horizontal="center"/>
      <protection hidden="1"/>
    </xf>
    <xf numFmtId="0" fontId="16" fillId="0" borderId="14" xfId="0" applyFont="1" applyBorder="1" applyAlignment="1">
      <alignment horizontal="left" vertical="center" indent="1"/>
    </xf>
    <xf numFmtId="0" fontId="16" fillId="0" borderId="27" xfId="0" applyFont="1" applyBorder="1" applyAlignment="1">
      <alignment horizontal="left" vertical="center" indent="1"/>
    </xf>
    <xf numFmtId="0" fontId="16" fillId="0" borderId="21" xfId="0" applyFont="1" applyFill="1" applyBorder="1" applyAlignment="1">
      <alignment horizontal="left" vertical="center" indent="1"/>
    </xf>
    <xf numFmtId="0" fontId="16" fillId="0" borderId="35" xfId="0" applyFont="1" applyBorder="1" applyAlignment="1">
      <alignment horizontal="left" vertical="center" indent="1"/>
    </xf>
    <xf numFmtId="0" fontId="2" fillId="0" borderId="16" xfId="0" applyFont="1" applyBorder="1" applyAlignment="1">
      <alignment horizontal="center" vertical="center" wrapText="1"/>
    </xf>
    <xf numFmtId="1" fontId="4" fillId="0" borderId="37" xfId="0" applyNumberFormat="1" applyFont="1" applyBorder="1" applyAlignment="1">
      <alignment horizontal="center" vertical="center"/>
    </xf>
    <xf numFmtId="1" fontId="4" fillId="0" borderId="38" xfId="0" applyNumberFormat="1" applyFont="1" applyBorder="1" applyAlignment="1">
      <alignment horizontal="center" vertical="center"/>
    </xf>
    <xf numFmtId="1" fontId="2" fillId="0" borderId="29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1" fontId="10" fillId="0" borderId="16" xfId="0" applyNumberFormat="1" applyFont="1" applyFill="1" applyBorder="1" applyAlignment="1">
      <alignment horizontal="center" vertical="center"/>
    </xf>
    <xf numFmtId="1" fontId="10" fillId="0" borderId="16" xfId="0" applyNumberFormat="1" applyFont="1" applyFill="1" applyBorder="1" applyAlignment="1">
      <alignment horizontal="center" vertical="center"/>
    </xf>
    <xf numFmtId="1" fontId="10" fillId="0" borderId="27" xfId="0" applyNumberFormat="1" applyFont="1" applyFill="1" applyBorder="1" applyAlignment="1">
      <alignment horizontal="center" vertical="center"/>
    </xf>
    <xf numFmtId="1" fontId="10" fillId="0" borderId="21" xfId="0" applyNumberFormat="1" applyFont="1" applyFill="1" applyBorder="1" applyAlignment="1">
      <alignment horizontal="center" vertical="center"/>
    </xf>
    <xf numFmtId="1" fontId="4" fillId="0" borderId="37" xfId="0" applyNumberFormat="1" applyFont="1" applyBorder="1" applyAlignment="1">
      <alignment horizontal="center" vertical="center"/>
    </xf>
    <xf numFmtId="1" fontId="4" fillId="0" borderId="39" xfId="0" applyNumberFormat="1" applyFont="1" applyBorder="1" applyAlignment="1">
      <alignment horizontal="center" vertical="center"/>
    </xf>
    <xf numFmtId="1" fontId="4" fillId="0" borderId="38" xfId="0" applyNumberFormat="1" applyFont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" fontId="2" fillId="0" borderId="29" xfId="0" applyNumberFormat="1" applyFont="1" applyBorder="1" applyAlignment="1">
      <alignment horizontal="center" vertical="center"/>
    </xf>
    <xf numFmtId="1" fontId="2" fillId="0" borderId="30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" fontId="8" fillId="0" borderId="29" xfId="0" applyNumberFormat="1" applyFont="1" applyBorder="1" applyAlignment="1">
      <alignment horizontal="center" vertical="center"/>
    </xf>
    <xf numFmtId="1" fontId="8" fillId="0" borderId="30" xfId="0" applyNumberFormat="1" applyFont="1" applyBorder="1" applyAlignment="1">
      <alignment horizontal="center" vertical="center"/>
    </xf>
    <xf numFmtId="1" fontId="8" fillId="0" borderId="31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5" fillId="0" borderId="32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1" fontId="2" fillId="0" borderId="35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/>
    </xf>
    <xf numFmtId="1" fontId="4" fillId="0" borderId="35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1" fontId="4" fillId="0" borderId="15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2" fillId="0" borderId="3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left" vertical="center" indent="1"/>
    </xf>
    <xf numFmtId="0" fontId="4" fillId="0" borderId="50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1" fontId="4" fillId="0" borderId="54" xfId="0" applyNumberFormat="1" applyFont="1" applyBorder="1" applyAlignment="1">
      <alignment horizontal="center" vertical="center"/>
    </xf>
    <xf numFmtId="0" fontId="5" fillId="0" borderId="33" xfId="0" applyFont="1" applyFill="1" applyBorder="1" applyAlignment="1" applyProtection="1">
      <alignment horizontal="center"/>
      <protection hidden="1"/>
    </xf>
    <xf numFmtId="1" fontId="10" fillId="0" borderId="33" xfId="0" applyNumberFormat="1" applyFont="1" applyFill="1" applyBorder="1" applyAlignment="1">
      <alignment horizontal="center" vertical="center"/>
    </xf>
    <xf numFmtId="0" fontId="4" fillId="0" borderId="33" xfId="0" applyFont="1" applyBorder="1" applyAlignment="1">
      <alignment horizontal="left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24">
    <dxf>
      <font>
        <color indexed="9"/>
      </font>
    </dxf>
    <dxf>
      <font>
        <b/>
        <i val="0"/>
      </font>
      <fill>
        <patternFill>
          <bgColor indexed="15"/>
        </patternFill>
      </fill>
    </dxf>
    <dxf>
      <font>
        <b/>
        <i val="0"/>
      </font>
      <fill>
        <patternFill>
          <bgColor indexed="1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  <color indexed="10"/>
      </font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b/>
        <i val="0"/>
      </font>
      <fill>
        <patternFill>
          <bgColor indexed="15"/>
        </patternFill>
      </fill>
    </dxf>
    <dxf>
      <font>
        <b/>
        <i val="0"/>
      </font>
      <fill>
        <patternFill>
          <bgColor indexed="1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  <color indexed="10"/>
      </font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b/>
        <i val="0"/>
      </font>
      <fill>
        <patternFill>
          <bgColor indexed="15"/>
        </patternFill>
      </fill>
    </dxf>
    <dxf>
      <font>
        <b/>
        <i val="0"/>
      </font>
      <fill>
        <patternFill>
          <bgColor indexed="1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  <color indexed="10"/>
      </font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4</xdr:row>
      <xdr:rowOff>104775</xdr:rowOff>
    </xdr:from>
    <xdr:to>
      <xdr:col>4</xdr:col>
      <xdr:colOff>161925</xdr:colOff>
      <xdr:row>4</xdr:row>
      <xdr:rowOff>104775</xdr:rowOff>
    </xdr:to>
    <xdr:sp>
      <xdr:nvSpPr>
        <xdr:cNvPr id="1" name="Line 9"/>
        <xdr:cNvSpPr>
          <a:spLocks/>
        </xdr:cNvSpPr>
      </xdr:nvSpPr>
      <xdr:spPr>
        <a:xfrm flipV="1">
          <a:off x="3686175" y="145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19050</xdr:rowOff>
    </xdr:from>
    <xdr:to>
      <xdr:col>20</xdr:col>
      <xdr:colOff>838200</xdr:colOff>
      <xdr:row>4</xdr:row>
      <xdr:rowOff>285750</xdr:rowOff>
    </xdr:to>
    <xdr:grpSp>
      <xdr:nvGrpSpPr>
        <xdr:cNvPr id="2" name="Group 16"/>
        <xdr:cNvGrpSpPr>
          <a:grpSpLocks/>
        </xdr:cNvGrpSpPr>
      </xdr:nvGrpSpPr>
      <xdr:grpSpPr>
        <a:xfrm>
          <a:off x="1304925" y="19050"/>
          <a:ext cx="15011400" cy="1619250"/>
          <a:chOff x="122" y="2"/>
          <a:chExt cx="986" cy="170"/>
        </a:xfrm>
        <a:solidFill>
          <a:srgbClr val="FFFFFF"/>
        </a:solidFill>
      </xdr:grpSpPr>
      <xdr:sp>
        <xdr:nvSpPr>
          <xdr:cNvPr id="3" name="Text Box 4"/>
          <xdr:cNvSpPr txBox="1">
            <a:spLocks noChangeArrowheads="1"/>
          </xdr:cNvSpPr>
        </xdr:nvSpPr>
        <xdr:spPr>
          <a:xfrm>
            <a:off x="245" y="15"/>
            <a:ext cx="863" cy="6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2000" b="1" i="0" u="none" baseline="0">
                <a:solidFill>
                  <a:srgbClr val="339966"/>
                </a:solidFill>
              </a:rPr>
              <a:t>Slovenský poľovnícky zväz, Okresná organizácia v Bardejove</a:t>
            </a:r>
          </a:p>
        </xdr:txBody>
      </xdr:sp>
      <xdr:sp>
        <xdr:nvSpPr>
          <xdr:cNvPr id="4" name="Line 6"/>
          <xdr:cNvSpPr>
            <a:spLocks/>
          </xdr:cNvSpPr>
        </xdr:nvSpPr>
        <xdr:spPr>
          <a:xfrm flipV="1">
            <a:off x="273" y="61"/>
            <a:ext cx="805" cy="0"/>
          </a:xfrm>
          <a:prstGeom prst="line">
            <a:avLst/>
          </a:prstGeom>
          <a:noFill/>
          <a:ln w="2857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pic>
        <xdr:nvPicPr>
          <xdr:cNvPr id="5" name="Picture 1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5400000">
            <a:off x="99" y="26"/>
            <a:ext cx="170" cy="1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4</xdr:row>
      <xdr:rowOff>104775</xdr:rowOff>
    </xdr:from>
    <xdr:to>
      <xdr:col>4</xdr:col>
      <xdr:colOff>161925</xdr:colOff>
      <xdr:row>4</xdr:row>
      <xdr:rowOff>104775</xdr:rowOff>
    </xdr:to>
    <xdr:sp>
      <xdr:nvSpPr>
        <xdr:cNvPr id="1" name="Line 1"/>
        <xdr:cNvSpPr>
          <a:spLocks/>
        </xdr:cNvSpPr>
      </xdr:nvSpPr>
      <xdr:spPr>
        <a:xfrm flipV="1">
          <a:off x="847725" y="145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19050</xdr:rowOff>
    </xdr:from>
    <xdr:to>
      <xdr:col>20</xdr:col>
      <xdr:colOff>838200</xdr:colOff>
      <xdr:row>4</xdr:row>
      <xdr:rowOff>285750</xdr:rowOff>
    </xdr:to>
    <xdr:grpSp>
      <xdr:nvGrpSpPr>
        <xdr:cNvPr id="2" name="Group 2"/>
        <xdr:cNvGrpSpPr>
          <a:grpSpLocks/>
        </xdr:cNvGrpSpPr>
      </xdr:nvGrpSpPr>
      <xdr:grpSpPr>
        <a:xfrm>
          <a:off x="685800" y="19050"/>
          <a:ext cx="11953875" cy="1619250"/>
          <a:chOff x="122" y="2"/>
          <a:chExt cx="986" cy="170"/>
        </a:xfrm>
        <a:solidFill>
          <a:srgbClr val="FFFFFF"/>
        </a:solidFill>
      </xdr:grpSpPr>
      <xdr:sp>
        <xdr:nvSpPr>
          <xdr:cNvPr id="3" name="Text Box 3"/>
          <xdr:cNvSpPr txBox="1">
            <a:spLocks noChangeArrowheads="1"/>
          </xdr:cNvSpPr>
        </xdr:nvSpPr>
        <xdr:spPr>
          <a:xfrm>
            <a:off x="245" y="15"/>
            <a:ext cx="863" cy="6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2000" b="1" i="0" u="none" baseline="0">
                <a:solidFill>
                  <a:srgbClr val="339966"/>
                </a:solidFill>
              </a:rPr>
              <a:t>Slovenský poľovnícky zväz, Okresná organizácia v Bardejove</a:t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 flipV="1">
            <a:off x="273" y="61"/>
            <a:ext cx="805" cy="0"/>
          </a:xfrm>
          <a:prstGeom prst="line">
            <a:avLst/>
          </a:prstGeom>
          <a:noFill/>
          <a:ln w="2857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5400000">
            <a:off x="99" y="26"/>
            <a:ext cx="170" cy="1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4</xdr:row>
      <xdr:rowOff>104775</xdr:rowOff>
    </xdr:from>
    <xdr:to>
      <xdr:col>4</xdr:col>
      <xdr:colOff>161925</xdr:colOff>
      <xdr:row>4</xdr:row>
      <xdr:rowOff>104775</xdr:rowOff>
    </xdr:to>
    <xdr:sp>
      <xdr:nvSpPr>
        <xdr:cNvPr id="1" name="Line 1"/>
        <xdr:cNvSpPr>
          <a:spLocks/>
        </xdr:cNvSpPr>
      </xdr:nvSpPr>
      <xdr:spPr>
        <a:xfrm flipV="1">
          <a:off x="847725" y="145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19050</xdr:rowOff>
    </xdr:from>
    <xdr:to>
      <xdr:col>20</xdr:col>
      <xdr:colOff>838200</xdr:colOff>
      <xdr:row>4</xdr:row>
      <xdr:rowOff>285750</xdr:rowOff>
    </xdr:to>
    <xdr:grpSp>
      <xdr:nvGrpSpPr>
        <xdr:cNvPr id="2" name="Group 2"/>
        <xdr:cNvGrpSpPr>
          <a:grpSpLocks/>
        </xdr:cNvGrpSpPr>
      </xdr:nvGrpSpPr>
      <xdr:grpSpPr>
        <a:xfrm>
          <a:off x="685800" y="19050"/>
          <a:ext cx="11953875" cy="1619250"/>
          <a:chOff x="122" y="2"/>
          <a:chExt cx="986" cy="170"/>
        </a:xfrm>
        <a:solidFill>
          <a:srgbClr val="FFFFFF"/>
        </a:solidFill>
      </xdr:grpSpPr>
      <xdr:sp>
        <xdr:nvSpPr>
          <xdr:cNvPr id="3" name="Text Box 3"/>
          <xdr:cNvSpPr txBox="1">
            <a:spLocks noChangeArrowheads="1"/>
          </xdr:cNvSpPr>
        </xdr:nvSpPr>
        <xdr:spPr>
          <a:xfrm>
            <a:off x="245" y="15"/>
            <a:ext cx="863" cy="6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2000" b="1" i="0" u="none" baseline="0">
                <a:solidFill>
                  <a:srgbClr val="339966"/>
                </a:solidFill>
              </a:rPr>
              <a:t>Slovenský poľovnícky zväz, Okresná organizácia v Bardejove</a:t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 flipV="1">
            <a:off x="273" y="61"/>
            <a:ext cx="805" cy="0"/>
          </a:xfrm>
          <a:prstGeom prst="line">
            <a:avLst/>
          </a:prstGeom>
          <a:noFill/>
          <a:ln w="2857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5400000">
            <a:off x="99" y="26"/>
            <a:ext cx="170" cy="1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8"/>
  <sheetViews>
    <sheetView tabSelected="1" zoomScale="75" zoomScaleNormal="75" zoomScaleSheetLayoutView="70" zoomScalePageLayoutView="0" workbookViewId="0" topLeftCell="A1">
      <pane ySplit="8" topLeftCell="BM9" activePane="bottomLeft" state="frozen"/>
      <selection pane="topLeft" activeCell="A1" sqref="A1"/>
      <selection pane="bottomLeft" activeCell="A9" sqref="A9"/>
    </sheetView>
  </sheetViews>
  <sheetFormatPr defaultColWidth="9.00390625" defaultRowHeight="12.75"/>
  <cols>
    <col min="3" max="3" width="5.625" style="0" customWidth="1"/>
    <col min="4" max="4" width="22.625" style="24" customWidth="1"/>
    <col min="5" max="5" width="33.125" style="24" customWidth="1"/>
    <col min="6" max="7" width="6.75390625" style="0" hidden="1" customWidth="1"/>
    <col min="8" max="9" width="11.25390625" style="16" customWidth="1"/>
    <col min="10" max="10" width="11.25390625" style="0" customWidth="1"/>
    <col min="11" max="14" width="11.25390625" style="33" customWidth="1"/>
    <col min="15" max="15" width="11.25390625" style="13" customWidth="1"/>
    <col min="16" max="16" width="11.25390625" style="14" customWidth="1"/>
    <col min="17" max="17" width="11.25390625" style="13" hidden="1" customWidth="1"/>
    <col min="18" max="19" width="11.25390625" style="0" customWidth="1"/>
    <col min="20" max="20" width="11.25390625" style="0" hidden="1" customWidth="1"/>
    <col min="21" max="21" width="11.25390625" style="0" customWidth="1"/>
  </cols>
  <sheetData>
    <row r="1" spans="11:17" ht="30" customHeight="1">
      <c r="K1" s="31"/>
      <c r="L1" s="31"/>
      <c r="M1" s="31"/>
      <c r="N1" s="31"/>
      <c r="O1" s="11"/>
      <c r="Q1" s="11"/>
    </row>
    <row r="2" spans="6:17" ht="30" customHeight="1">
      <c r="F2" s="34"/>
      <c r="K2" s="31"/>
      <c r="L2" s="31"/>
      <c r="M2" s="31"/>
      <c r="N2" s="31"/>
      <c r="O2" s="11"/>
      <c r="Q2" s="11"/>
    </row>
    <row r="3" spans="5:20" ht="24.75" customHeight="1">
      <c r="E3" s="114" t="s">
        <v>51</v>
      </c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</row>
    <row r="4" spans="5:20" ht="21.75" customHeight="1">
      <c r="E4" s="113" t="s">
        <v>65</v>
      </c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</row>
    <row r="5" spans="11:17" ht="25.5" customHeight="1" thickBot="1">
      <c r="K5" s="31"/>
      <c r="L5" s="31"/>
      <c r="M5" s="31"/>
      <c r="N5" s="31"/>
      <c r="O5" s="11"/>
      <c r="Q5" s="11"/>
    </row>
    <row r="6" spans="1:21" ht="24" customHeight="1" thickBot="1">
      <c r="A6" s="95" t="s">
        <v>19</v>
      </c>
      <c r="B6" s="95" t="s">
        <v>36</v>
      </c>
      <c r="C6" s="126" t="s">
        <v>24</v>
      </c>
      <c r="D6" s="127"/>
      <c r="E6" s="121" t="s">
        <v>25</v>
      </c>
      <c r="F6" s="119" t="s">
        <v>1</v>
      </c>
      <c r="G6" s="120"/>
      <c r="H6" s="115" t="s">
        <v>26</v>
      </c>
      <c r="I6" s="118"/>
      <c r="J6" s="118"/>
      <c r="K6" s="118"/>
      <c r="L6" s="118"/>
      <c r="M6" s="118"/>
      <c r="N6" s="118"/>
      <c r="O6" s="118"/>
      <c r="P6" s="118"/>
      <c r="Q6" s="116"/>
      <c r="R6" s="115" t="s">
        <v>0</v>
      </c>
      <c r="S6" s="116"/>
      <c r="T6" s="115" t="s">
        <v>5</v>
      </c>
      <c r="U6" s="117"/>
    </row>
    <row r="7" spans="1:21" ht="24" customHeight="1">
      <c r="A7" s="96"/>
      <c r="B7" s="96"/>
      <c r="C7" s="129" t="s">
        <v>2</v>
      </c>
      <c r="D7" s="129" t="s">
        <v>18</v>
      </c>
      <c r="E7" s="122"/>
      <c r="F7" s="55" t="s">
        <v>6</v>
      </c>
      <c r="G7" s="55" t="s">
        <v>3</v>
      </c>
      <c r="H7" s="124" t="s">
        <v>35</v>
      </c>
      <c r="I7" s="97" t="s">
        <v>30</v>
      </c>
      <c r="J7" s="97" t="s">
        <v>27</v>
      </c>
      <c r="K7" s="97" t="s">
        <v>32</v>
      </c>
      <c r="L7" s="97" t="s">
        <v>31</v>
      </c>
      <c r="M7" s="97" t="s">
        <v>33</v>
      </c>
      <c r="N7" s="97" t="s">
        <v>28</v>
      </c>
      <c r="O7" s="97" t="s">
        <v>34</v>
      </c>
      <c r="P7" s="97" t="s">
        <v>29</v>
      </c>
      <c r="Q7" s="99"/>
      <c r="R7" s="91" t="s">
        <v>21</v>
      </c>
      <c r="S7" s="93" t="s">
        <v>20</v>
      </c>
      <c r="T7" s="91" t="s">
        <v>21</v>
      </c>
      <c r="U7" s="93" t="s">
        <v>20</v>
      </c>
    </row>
    <row r="8" spans="1:21" ht="15" customHeight="1" thickBot="1">
      <c r="A8" s="92"/>
      <c r="B8" s="92"/>
      <c r="C8" s="94"/>
      <c r="D8" s="94"/>
      <c r="E8" s="123"/>
      <c r="F8" s="56" t="s">
        <v>7</v>
      </c>
      <c r="G8" s="56"/>
      <c r="H8" s="125"/>
      <c r="I8" s="98"/>
      <c r="J8" s="98"/>
      <c r="K8" s="98"/>
      <c r="L8" s="98"/>
      <c r="M8" s="98"/>
      <c r="N8" s="98"/>
      <c r="O8" s="98"/>
      <c r="P8" s="98"/>
      <c r="Q8" s="100"/>
      <c r="R8" s="92"/>
      <c r="S8" s="94" t="s">
        <v>8</v>
      </c>
      <c r="T8" s="92"/>
      <c r="U8" s="94" t="s">
        <v>8</v>
      </c>
    </row>
    <row r="9" spans="1:21" ht="19.5" customHeight="1">
      <c r="A9" s="44">
        <v>1</v>
      </c>
      <c r="B9" s="139" t="s">
        <v>11</v>
      </c>
      <c r="C9" s="101">
        <v>1</v>
      </c>
      <c r="D9" s="95" t="s">
        <v>37</v>
      </c>
      <c r="E9" s="35" t="s">
        <v>40</v>
      </c>
      <c r="F9" s="2"/>
      <c r="G9" s="3"/>
      <c r="H9" s="17">
        <v>29</v>
      </c>
      <c r="I9" s="20">
        <v>15</v>
      </c>
      <c r="J9" s="6">
        <v>15</v>
      </c>
      <c r="K9" s="20">
        <v>15</v>
      </c>
      <c r="L9" s="20">
        <v>15</v>
      </c>
      <c r="M9" s="20">
        <v>15</v>
      </c>
      <c r="N9" s="20">
        <v>15</v>
      </c>
      <c r="O9" s="6">
        <v>15</v>
      </c>
      <c r="P9" s="6">
        <v>15</v>
      </c>
      <c r="Q9" s="22"/>
      <c r="R9" s="10">
        <f>H9+I9+J9+K9+L9+M9+N9+O9+P9+Q9</f>
        <v>149</v>
      </c>
      <c r="S9" s="88">
        <f>SUM(R9:R11)</f>
        <v>421</v>
      </c>
      <c r="T9" s="47">
        <f>RANK(R9,$R$9:$R$95)</f>
        <v>1</v>
      </c>
      <c r="U9" s="85">
        <f>RANK(S9,$S$9:$S$95)</f>
        <v>1</v>
      </c>
    </row>
    <row r="10" spans="1:21" ht="19.5" customHeight="1">
      <c r="A10" s="45">
        <v>2</v>
      </c>
      <c r="B10" s="53" t="s">
        <v>16</v>
      </c>
      <c r="C10" s="102"/>
      <c r="D10" s="105"/>
      <c r="E10" s="76" t="s">
        <v>49</v>
      </c>
      <c r="F10" s="37"/>
      <c r="G10" s="38"/>
      <c r="H10" s="39">
        <v>26</v>
      </c>
      <c r="I10" s="40">
        <v>12</v>
      </c>
      <c r="J10" s="41">
        <v>15</v>
      </c>
      <c r="K10" s="40">
        <v>15</v>
      </c>
      <c r="L10" s="40">
        <v>15</v>
      </c>
      <c r="M10" s="40">
        <v>12</v>
      </c>
      <c r="N10" s="40">
        <v>15</v>
      </c>
      <c r="O10" s="41">
        <v>15</v>
      </c>
      <c r="P10" s="41">
        <v>15</v>
      </c>
      <c r="Q10" s="42"/>
      <c r="R10" s="48">
        <f aca="true" t="shared" si="0" ref="R10:R77">H10+I10+J10+K10+L10+M10+N10+O10+P10+Q10</f>
        <v>140</v>
      </c>
      <c r="S10" s="89"/>
      <c r="T10" s="49">
        <f aca="true" t="shared" si="1" ref="T10:T73">RANK(R10,$R$9:$R$95)</f>
        <v>2</v>
      </c>
      <c r="U10" s="86"/>
    </row>
    <row r="11" spans="1:21" ht="19.5" customHeight="1" thickBot="1">
      <c r="A11" s="46">
        <v>3</v>
      </c>
      <c r="B11" s="54" t="s">
        <v>16</v>
      </c>
      <c r="C11" s="103"/>
      <c r="D11" s="128"/>
      <c r="E11" s="77" t="s">
        <v>39</v>
      </c>
      <c r="F11" s="4"/>
      <c r="G11" s="5"/>
      <c r="H11" s="18">
        <v>23</v>
      </c>
      <c r="I11" s="21">
        <v>15</v>
      </c>
      <c r="J11" s="7">
        <v>12</v>
      </c>
      <c r="K11" s="21">
        <v>13</v>
      </c>
      <c r="L11" s="21">
        <v>15</v>
      </c>
      <c r="M11" s="21">
        <v>12</v>
      </c>
      <c r="N11" s="21">
        <v>12</v>
      </c>
      <c r="O11" s="7">
        <v>15</v>
      </c>
      <c r="P11" s="7">
        <v>15</v>
      </c>
      <c r="Q11" s="23"/>
      <c r="R11" s="50">
        <f t="shared" si="0"/>
        <v>132</v>
      </c>
      <c r="S11" s="90"/>
      <c r="T11" s="51">
        <f t="shared" si="1"/>
        <v>8</v>
      </c>
      <c r="U11" s="87"/>
    </row>
    <row r="12" spans="1:21" ht="19.5" customHeight="1">
      <c r="A12" s="44">
        <v>4</v>
      </c>
      <c r="B12" s="52" t="s">
        <v>16</v>
      </c>
      <c r="C12" s="101">
        <f>1+C9</f>
        <v>2</v>
      </c>
      <c r="D12" s="95" t="s">
        <v>43</v>
      </c>
      <c r="E12" s="35" t="s">
        <v>54</v>
      </c>
      <c r="F12" s="2"/>
      <c r="G12" s="3"/>
      <c r="H12" s="17">
        <v>22</v>
      </c>
      <c r="I12" s="20">
        <v>15</v>
      </c>
      <c r="J12" s="6">
        <v>12</v>
      </c>
      <c r="K12" s="20">
        <v>15</v>
      </c>
      <c r="L12" s="20">
        <v>15</v>
      </c>
      <c r="M12" s="20">
        <v>12</v>
      </c>
      <c r="N12" s="20">
        <v>9</v>
      </c>
      <c r="O12" s="6">
        <v>9</v>
      </c>
      <c r="P12" s="6">
        <v>9</v>
      </c>
      <c r="Q12" s="22"/>
      <c r="R12" s="10">
        <f t="shared" si="0"/>
        <v>118</v>
      </c>
      <c r="S12" s="88">
        <f>SUM(R12:R14)</f>
        <v>372</v>
      </c>
      <c r="T12" s="47">
        <f t="shared" si="1"/>
        <v>15</v>
      </c>
      <c r="U12" s="85">
        <f>RANK(S12,$S$9:$S$95)</f>
        <v>4</v>
      </c>
    </row>
    <row r="13" spans="1:21" ht="19.5" customHeight="1">
      <c r="A13" s="45">
        <v>5</v>
      </c>
      <c r="B13" s="53" t="s">
        <v>16</v>
      </c>
      <c r="C13" s="102"/>
      <c r="D13" s="105"/>
      <c r="E13" s="43" t="s">
        <v>55</v>
      </c>
      <c r="F13" s="37"/>
      <c r="G13" s="38"/>
      <c r="H13" s="39">
        <v>26</v>
      </c>
      <c r="I13" s="40">
        <v>15</v>
      </c>
      <c r="J13" s="41">
        <v>12</v>
      </c>
      <c r="K13" s="40">
        <v>15</v>
      </c>
      <c r="L13" s="40">
        <v>15</v>
      </c>
      <c r="M13" s="40">
        <v>15</v>
      </c>
      <c r="N13" s="40">
        <v>12</v>
      </c>
      <c r="O13" s="41">
        <v>15</v>
      </c>
      <c r="P13" s="41">
        <v>9</v>
      </c>
      <c r="Q13" s="42"/>
      <c r="R13" s="48">
        <f t="shared" si="0"/>
        <v>134</v>
      </c>
      <c r="S13" s="89"/>
      <c r="T13" s="49">
        <f t="shared" si="1"/>
        <v>7</v>
      </c>
      <c r="U13" s="86"/>
    </row>
    <row r="14" spans="1:21" ht="19.5" customHeight="1" thickBot="1">
      <c r="A14" s="46">
        <v>6</v>
      </c>
      <c r="B14" s="54" t="s">
        <v>16</v>
      </c>
      <c r="C14" s="103"/>
      <c r="D14" s="128"/>
      <c r="E14" s="36" t="s">
        <v>56</v>
      </c>
      <c r="F14" s="4"/>
      <c r="G14" s="5"/>
      <c r="H14" s="18">
        <v>29</v>
      </c>
      <c r="I14" s="21">
        <v>12</v>
      </c>
      <c r="J14" s="7">
        <v>12</v>
      </c>
      <c r="K14" s="7">
        <v>13</v>
      </c>
      <c r="L14" s="21">
        <v>15</v>
      </c>
      <c r="M14" s="21">
        <v>9</v>
      </c>
      <c r="N14" s="21">
        <v>6</v>
      </c>
      <c r="O14" s="7">
        <v>12</v>
      </c>
      <c r="P14" s="7">
        <v>12</v>
      </c>
      <c r="Q14" s="23"/>
      <c r="R14" s="50">
        <f t="shared" si="0"/>
        <v>120</v>
      </c>
      <c r="S14" s="90"/>
      <c r="T14" s="51">
        <f t="shared" si="1"/>
        <v>13</v>
      </c>
      <c r="U14" s="87"/>
    </row>
    <row r="15" spans="1:21" ht="19.5" customHeight="1">
      <c r="A15" s="44">
        <v>7</v>
      </c>
      <c r="B15" s="52" t="s">
        <v>11</v>
      </c>
      <c r="C15" s="101">
        <f>1+C12</f>
        <v>3</v>
      </c>
      <c r="D15" s="95" t="s">
        <v>43</v>
      </c>
      <c r="E15" s="35" t="s">
        <v>42</v>
      </c>
      <c r="F15" s="2"/>
      <c r="G15" s="3"/>
      <c r="H15" s="17">
        <v>24</v>
      </c>
      <c r="I15" s="20">
        <v>15</v>
      </c>
      <c r="J15" s="6">
        <v>15</v>
      </c>
      <c r="K15" s="6">
        <v>14</v>
      </c>
      <c r="L15" s="20">
        <v>12</v>
      </c>
      <c r="M15" s="20">
        <v>15</v>
      </c>
      <c r="N15" s="20">
        <v>15</v>
      </c>
      <c r="O15" s="6">
        <v>15</v>
      </c>
      <c r="P15" s="6">
        <v>15</v>
      </c>
      <c r="Q15" s="22"/>
      <c r="R15" s="10">
        <f t="shared" si="0"/>
        <v>140</v>
      </c>
      <c r="S15" s="88">
        <f>SUM(R15:R17)</f>
        <v>371</v>
      </c>
      <c r="T15" s="47">
        <f t="shared" si="1"/>
        <v>2</v>
      </c>
      <c r="U15" s="85">
        <f>RANK(S15,$S$9:$S$95)</f>
        <v>5</v>
      </c>
    </row>
    <row r="16" spans="1:21" ht="19.5" customHeight="1">
      <c r="A16" s="45">
        <v>8</v>
      </c>
      <c r="B16" s="53" t="s">
        <v>11</v>
      </c>
      <c r="C16" s="102"/>
      <c r="D16" s="105"/>
      <c r="E16" s="43" t="s">
        <v>59</v>
      </c>
      <c r="F16" s="37"/>
      <c r="G16" s="38"/>
      <c r="H16" s="39">
        <v>25</v>
      </c>
      <c r="I16" s="40">
        <v>9</v>
      </c>
      <c r="J16" s="41">
        <v>15</v>
      </c>
      <c r="K16" s="41">
        <v>11</v>
      </c>
      <c r="L16" s="40">
        <v>12</v>
      </c>
      <c r="M16" s="40">
        <v>15</v>
      </c>
      <c r="N16" s="40">
        <v>9</v>
      </c>
      <c r="O16" s="41">
        <v>12</v>
      </c>
      <c r="P16" s="41">
        <v>9</v>
      </c>
      <c r="Q16" s="42"/>
      <c r="R16" s="48">
        <f t="shared" si="0"/>
        <v>117</v>
      </c>
      <c r="S16" s="89"/>
      <c r="T16" s="49">
        <f t="shared" si="1"/>
        <v>16</v>
      </c>
      <c r="U16" s="86"/>
    </row>
    <row r="17" spans="1:21" ht="19.5" customHeight="1" thickBot="1">
      <c r="A17" s="46">
        <v>9</v>
      </c>
      <c r="B17" s="54" t="s">
        <v>11</v>
      </c>
      <c r="C17" s="103"/>
      <c r="D17" s="128"/>
      <c r="E17" s="36" t="s">
        <v>41</v>
      </c>
      <c r="F17" s="4"/>
      <c r="G17" s="5"/>
      <c r="H17" s="18">
        <v>21</v>
      </c>
      <c r="I17" s="21">
        <v>15</v>
      </c>
      <c r="J17" s="7">
        <v>12</v>
      </c>
      <c r="K17" s="7">
        <v>15</v>
      </c>
      <c r="L17" s="21">
        <v>12</v>
      </c>
      <c r="M17" s="21">
        <v>12</v>
      </c>
      <c r="N17" s="21">
        <v>6</v>
      </c>
      <c r="O17" s="7">
        <v>15</v>
      </c>
      <c r="P17" s="7">
        <v>6</v>
      </c>
      <c r="Q17" s="23"/>
      <c r="R17" s="50">
        <f t="shared" si="0"/>
        <v>114</v>
      </c>
      <c r="S17" s="90"/>
      <c r="T17" s="51">
        <f t="shared" si="1"/>
        <v>17</v>
      </c>
      <c r="U17" s="87"/>
    </row>
    <row r="18" spans="1:21" ht="19.5" customHeight="1">
      <c r="A18" s="44">
        <v>10</v>
      </c>
      <c r="B18" s="52" t="s">
        <v>11</v>
      </c>
      <c r="C18" s="101">
        <f>1+C15</f>
        <v>4</v>
      </c>
      <c r="D18" s="95" t="s">
        <v>57</v>
      </c>
      <c r="E18" s="35" t="s">
        <v>58</v>
      </c>
      <c r="F18" s="2"/>
      <c r="G18" s="3"/>
      <c r="H18" s="17">
        <v>25</v>
      </c>
      <c r="I18" s="20">
        <v>12</v>
      </c>
      <c r="J18" s="6">
        <v>12</v>
      </c>
      <c r="K18" s="6">
        <v>14</v>
      </c>
      <c r="L18" s="20">
        <v>12</v>
      </c>
      <c r="M18" s="20">
        <v>15</v>
      </c>
      <c r="N18" s="20">
        <v>15</v>
      </c>
      <c r="O18" s="6">
        <v>12</v>
      </c>
      <c r="P18" s="6">
        <v>15</v>
      </c>
      <c r="Q18" s="22"/>
      <c r="R18" s="10">
        <f t="shared" si="0"/>
        <v>132</v>
      </c>
      <c r="S18" s="88">
        <f>SUM(R18:R20)</f>
        <v>355</v>
      </c>
      <c r="T18" s="47">
        <f t="shared" si="1"/>
        <v>8</v>
      </c>
      <c r="U18" s="85">
        <f>RANK(S18,$S$9:$S$95)</f>
        <v>6</v>
      </c>
    </row>
    <row r="19" spans="1:21" ht="19.5" customHeight="1">
      <c r="A19" s="45">
        <v>11</v>
      </c>
      <c r="B19" s="53" t="s">
        <v>11</v>
      </c>
      <c r="C19" s="102"/>
      <c r="D19" s="105"/>
      <c r="E19" s="43" t="s">
        <v>50</v>
      </c>
      <c r="F19" s="37"/>
      <c r="G19" s="38"/>
      <c r="H19" s="39">
        <v>17</v>
      </c>
      <c r="I19" s="40">
        <v>9</v>
      </c>
      <c r="J19" s="41">
        <v>15</v>
      </c>
      <c r="K19" s="41">
        <v>13</v>
      </c>
      <c r="L19" s="40">
        <v>12</v>
      </c>
      <c r="M19" s="40">
        <v>15</v>
      </c>
      <c r="N19" s="40">
        <v>9</v>
      </c>
      <c r="O19" s="41">
        <v>12</v>
      </c>
      <c r="P19" s="41">
        <v>12</v>
      </c>
      <c r="Q19" s="42"/>
      <c r="R19" s="48">
        <f t="shared" si="0"/>
        <v>114</v>
      </c>
      <c r="S19" s="89"/>
      <c r="T19" s="49">
        <f t="shared" si="1"/>
        <v>17</v>
      </c>
      <c r="U19" s="86"/>
    </row>
    <row r="20" spans="1:21" ht="19.5" customHeight="1" thickBot="1">
      <c r="A20" s="46">
        <v>12</v>
      </c>
      <c r="B20" s="54" t="s">
        <v>11</v>
      </c>
      <c r="C20" s="103"/>
      <c r="D20" s="128"/>
      <c r="E20" s="36" t="s">
        <v>45</v>
      </c>
      <c r="F20" s="4"/>
      <c r="G20" s="5"/>
      <c r="H20" s="18">
        <v>21</v>
      </c>
      <c r="I20" s="21">
        <v>9</v>
      </c>
      <c r="J20" s="7">
        <v>12</v>
      </c>
      <c r="K20" s="7">
        <v>13</v>
      </c>
      <c r="L20" s="21">
        <v>15</v>
      </c>
      <c r="M20" s="21">
        <v>12</v>
      </c>
      <c r="N20" s="21">
        <v>6</v>
      </c>
      <c r="O20" s="7">
        <v>12</v>
      </c>
      <c r="P20" s="7">
        <v>9</v>
      </c>
      <c r="Q20" s="23"/>
      <c r="R20" s="50">
        <f t="shared" si="0"/>
        <v>109</v>
      </c>
      <c r="S20" s="90"/>
      <c r="T20" s="51">
        <f t="shared" si="1"/>
        <v>20</v>
      </c>
      <c r="U20" s="87"/>
    </row>
    <row r="21" spans="1:21" ht="19.5" customHeight="1">
      <c r="A21" s="44">
        <v>13</v>
      </c>
      <c r="B21" s="52" t="s">
        <v>11</v>
      </c>
      <c r="C21" s="101">
        <f>1+C18</f>
        <v>5</v>
      </c>
      <c r="D21" s="95" t="s">
        <v>60</v>
      </c>
      <c r="E21" s="35" t="s">
        <v>61</v>
      </c>
      <c r="F21" s="2"/>
      <c r="G21" s="3"/>
      <c r="H21" s="17">
        <v>29</v>
      </c>
      <c r="I21" s="20">
        <v>12</v>
      </c>
      <c r="J21" s="6">
        <v>12</v>
      </c>
      <c r="K21" s="6">
        <v>13</v>
      </c>
      <c r="L21" s="20">
        <v>15</v>
      </c>
      <c r="M21" s="20">
        <v>6</v>
      </c>
      <c r="N21" s="20">
        <v>15</v>
      </c>
      <c r="O21" s="6">
        <v>12</v>
      </c>
      <c r="P21" s="6">
        <v>12</v>
      </c>
      <c r="Q21" s="22"/>
      <c r="R21" s="10">
        <f t="shared" si="0"/>
        <v>126</v>
      </c>
      <c r="S21" s="88">
        <f>SUM(R21:R23)</f>
        <v>384</v>
      </c>
      <c r="T21" s="47">
        <f t="shared" si="1"/>
        <v>10</v>
      </c>
      <c r="U21" s="85">
        <f>RANK(S21,$S$9:$S$95)</f>
        <v>3</v>
      </c>
    </row>
    <row r="22" spans="1:21" ht="19.5" customHeight="1">
      <c r="A22" s="45">
        <v>14</v>
      </c>
      <c r="B22" s="53" t="s">
        <v>11</v>
      </c>
      <c r="C22" s="102"/>
      <c r="D22" s="105"/>
      <c r="E22" s="43" t="s">
        <v>62</v>
      </c>
      <c r="F22" s="37"/>
      <c r="G22" s="38"/>
      <c r="H22" s="39">
        <v>29</v>
      </c>
      <c r="I22" s="40">
        <v>9</v>
      </c>
      <c r="J22" s="41">
        <v>15</v>
      </c>
      <c r="K22" s="41">
        <v>8</v>
      </c>
      <c r="L22" s="40">
        <v>12</v>
      </c>
      <c r="M22" s="40">
        <v>9</v>
      </c>
      <c r="N22" s="40">
        <v>9</v>
      </c>
      <c r="O22" s="41">
        <v>15</v>
      </c>
      <c r="P22" s="41">
        <v>15</v>
      </c>
      <c r="Q22" s="42"/>
      <c r="R22" s="48">
        <f t="shared" si="0"/>
        <v>121</v>
      </c>
      <c r="S22" s="89"/>
      <c r="T22" s="49">
        <f t="shared" si="1"/>
        <v>12</v>
      </c>
      <c r="U22" s="86"/>
    </row>
    <row r="23" spans="1:21" ht="19.5" customHeight="1" thickBot="1">
      <c r="A23" s="46">
        <v>15</v>
      </c>
      <c r="B23" s="54" t="s">
        <v>11</v>
      </c>
      <c r="C23" s="103"/>
      <c r="D23" s="128"/>
      <c r="E23" s="36" t="s">
        <v>63</v>
      </c>
      <c r="F23" s="4"/>
      <c r="G23" s="5"/>
      <c r="H23" s="18">
        <v>26</v>
      </c>
      <c r="I23" s="21">
        <v>15</v>
      </c>
      <c r="J23" s="7">
        <v>12</v>
      </c>
      <c r="K23" s="7">
        <v>15</v>
      </c>
      <c r="L23" s="21">
        <v>15</v>
      </c>
      <c r="M23" s="21">
        <v>15</v>
      </c>
      <c r="N23" s="21">
        <v>12</v>
      </c>
      <c r="O23" s="7">
        <v>12</v>
      </c>
      <c r="P23" s="7">
        <v>15</v>
      </c>
      <c r="Q23" s="23"/>
      <c r="R23" s="50">
        <f t="shared" si="0"/>
        <v>137</v>
      </c>
      <c r="S23" s="90"/>
      <c r="T23" s="51">
        <f t="shared" si="1"/>
        <v>4</v>
      </c>
      <c r="U23" s="87"/>
    </row>
    <row r="24" spans="1:21" ht="19.5" customHeight="1">
      <c r="A24" s="44">
        <v>16</v>
      </c>
      <c r="B24" s="52" t="s">
        <v>11</v>
      </c>
      <c r="C24" s="101">
        <f>1+C21</f>
        <v>6</v>
      </c>
      <c r="D24" s="95" t="s">
        <v>44</v>
      </c>
      <c r="E24" s="35" t="s">
        <v>46</v>
      </c>
      <c r="F24" s="2"/>
      <c r="G24" s="3"/>
      <c r="H24" s="17">
        <v>28</v>
      </c>
      <c r="I24" s="20">
        <v>9</v>
      </c>
      <c r="J24" s="6">
        <v>12</v>
      </c>
      <c r="K24" s="6">
        <v>10</v>
      </c>
      <c r="L24" s="20">
        <v>15</v>
      </c>
      <c r="M24" s="20">
        <v>12</v>
      </c>
      <c r="N24" s="20">
        <v>15</v>
      </c>
      <c r="O24" s="6">
        <v>15</v>
      </c>
      <c r="P24" s="6">
        <v>9</v>
      </c>
      <c r="Q24" s="22"/>
      <c r="R24" s="10">
        <f t="shared" si="0"/>
        <v>125</v>
      </c>
      <c r="S24" s="88">
        <f>SUM(R24:R26)</f>
        <v>397</v>
      </c>
      <c r="T24" s="47">
        <f t="shared" si="1"/>
        <v>11</v>
      </c>
      <c r="U24" s="85">
        <f>RANK(S24,$S$9:$S$95)</f>
        <v>2</v>
      </c>
    </row>
    <row r="25" spans="1:21" ht="19.5" customHeight="1">
      <c r="A25" s="45">
        <v>17</v>
      </c>
      <c r="B25" s="53" t="s">
        <v>11</v>
      </c>
      <c r="C25" s="102"/>
      <c r="D25" s="105"/>
      <c r="E25" s="43" t="s">
        <v>47</v>
      </c>
      <c r="F25" s="37"/>
      <c r="G25" s="38"/>
      <c r="H25" s="39">
        <v>27</v>
      </c>
      <c r="I25" s="40">
        <v>9</v>
      </c>
      <c r="J25" s="41">
        <v>12</v>
      </c>
      <c r="K25" s="41">
        <v>15</v>
      </c>
      <c r="L25" s="40">
        <v>15</v>
      </c>
      <c r="M25" s="40">
        <v>15</v>
      </c>
      <c r="N25" s="40">
        <v>15</v>
      </c>
      <c r="O25" s="41">
        <v>15</v>
      </c>
      <c r="P25" s="41">
        <v>12</v>
      </c>
      <c r="Q25" s="42"/>
      <c r="R25" s="48">
        <f t="shared" si="0"/>
        <v>135</v>
      </c>
      <c r="S25" s="89"/>
      <c r="T25" s="49">
        <f t="shared" si="1"/>
        <v>6</v>
      </c>
      <c r="U25" s="86"/>
    </row>
    <row r="26" spans="1:21" ht="19.5" customHeight="1" thickBot="1">
      <c r="A26" s="46">
        <v>18</v>
      </c>
      <c r="B26" s="54" t="s">
        <v>11</v>
      </c>
      <c r="C26" s="103"/>
      <c r="D26" s="128"/>
      <c r="E26" s="36" t="s">
        <v>48</v>
      </c>
      <c r="F26" s="4"/>
      <c r="G26" s="5"/>
      <c r="H26" s="18">
        <v>29</v>
      </c>
      <c r="I26" s="21">
        <v>12</v>
      </c>
      <c r="J26" s="7">
        <v>15</v>
      </c>
      <c r="K26" s="7">
        <v>15</v>
      </c>
      <c r="L26" s="21">
        <v>12</v>
      </c>
      <c r="M26" s="21">
        <v>15</v>
      </c>
      <c r="N26" s="21">
        <v>15</v>
      </c>
      <c r="O26" s="7">
        <v>15</v>
      </c>
      <c r="P26" s="7">
        <v>9</v>
      </c>
      <c r="Q26" s="23"/>
      <c r="R26" s="50">
        <f t="shared" si="0"/>
        <v>137</v>
      </c>
      <c r="S26" s="90"/>
      <c r="T26" s="51">
        <f t="shared" si="1"/>
        <v>4</v>
      </c>
      <c r="U26" s="87"/>
    </row>
    <row r="27" spans="1:21" s="1" customFormat="1" ht="19.5" customHeight="1">
      <c r="A27" s="44">
        <v>19</v>
      </c>
      <c r="B27" s="52" t="s">
        <v>16</v>
      </c>
      <c r="C27" s="82">
        <f>1+C24</f>
        <v>7</v>
      </c>
      <c r="D27" s="79" t="s">
        <v>37</v>
      </c>
      <c r="E27" s="140" t="s">
        <v>38</v>
      </c>
      <c r="F27" s="2"/>
      <c r="G27" s="3"/>
      <c r="H27" s="17">
        <v>19</v>
      </c>
      <c r="I27" s="20">
        <v>15</v>
      </c>
      <c r="J27" s="6">
        <v>3</v>
      </c>
      <c r="K27" s="6">
        <v>13</v>
      </c>
      <c r="L27" s="20">
        <v>15</v>
      </c>
      <c r="M27" s="20">
        <v>12</v>
      </c>
      <c r="N27" s="20">
        <v>15</v>
      </c>
      <c r="O27" s="6">
        <v>15</v>
      </c>
      <c r="P27" s="6">
        <v>12</v>
      </c>
      <c r="Q27" s="22"/>
      <c r="R27" s="10">
        <f t="shared" si="0"/>
        <v>119</v>
      </c>
      <c r="S27" s="80"/>
      <c r="T27" s="47">
        <f t="shared" si="1"/>
        <v>14</v>
      </c>
      <c r="U27" s="84"/>
    </row>
    <row r="28" spans="1:21" s="1" customFormat="1" ht="19.5" customHeight="1" thickBot="1">
      <c r="A28" s="46">
        <v>20</v>
      </c>
      <c r="B28" s="142" t="s">
        <v>16</v>
      </c>
      <c r="C28" s="143"/>
      <c r="D28" s="83" t="s">
        <v>43</v>
      </c>
      <c r="E28" s="155" t="s">
        <v>64</v>
      </c>
      <c r="F28" s="145"/>
      <c r="G28" s="146"/>
      <c r="H28" s="147">
        <v>23</v>
      </c>
      <c r="I28" s="148">
        <v>12</v>
      </c>
      <c r="J28" s="149">
        <v>9</v>
      </c>
      <c r="K28" s="149">
        <v>13</v>
      </c>
      <c r="L28" s="148">
        <v>12</v>
      </c>
      <c r="M28" s="148">
        <v>12</v>
      </c>
      <c r="N28" s="148">
        <v>15</v>
      </c>
      <c r="O28" s="149">
        <v>12</v>
      </c>
      <c r="P28" s="149">
        <v>6</v>
      </c>
      <c r="Q28" s="150"/>
      <c r="R28" s="50">
        <f t="shared" si="0"/>
        <v>114</v>
      </c>
      <c r="S28" s="81"/>
      <c r="T28" s="51">
        <f t="shared" si="1"/>
        <v>17</v>
      </c>
      <c r="U28" s="154"/>
    </row>
    <row r="29" spans="1:21" ht="19.5" customHeight="1" hidden="1" thickBot="1">
      <c r="A29" s="141">
        <v>21</v>
      </c>
      <c r="B29" s="142"/>
      <c r="C29" s="143"/>
      <c r="D29" s="83"/>
      <c r="E29" s="144"/>
      <c r="F29" s="145"/>
      <c r="G29" s="146"/>
      <c r="H29" s="147"/>
      <c r="I29" s="148"/>
      <c r="J29" s="149"/>
      <c r="K29" s="149"/>
      <c r="L29" s="148"/>
      <c r="M29" s="148"/>
      <c r="N29" s="148"/>
      <c r="O29" s="149"/>
      <c r="P29" s="149"/>
      <c r="Q29" s="150"/>
      <c r="R29" s="151">
        <f t="shared" si="0"/>
        <v>0</v>
      </c>
      <c r="S29" s="152"/>
      <c r="T29" s="153">
        <f t="shared" si="1"/>
        <v>21</v>
      </c>
      <c r="U29" s="154"/>
    </row>
    <row r="30" spans="1:21" ht="19.5" customHeight="1" hidden="1">
      <c r="A30" s="44">
        <v>22</v>
      </c>
      <c r="B30" s="52"/>
      <c r="C30" s="101">
        <f>1+C27</f>
        <v>8</v>
      </c>
      <c r="D30" s="104"/>
      <c r="E30" s="35"/>
      <c r="F30" s="2" t="s">
        <v>12</v>
      </c>
      <c r="G30" s="3">
        <v>1</v>
      </c>
      <c r="H30" s="17"/>
      <c r="I30" s="20"/>
      <c r="J30" s="6"/>
      <c r="K30" s="6"/>
      <c r="L30" s="20"/>
      <c r="M30" s="20"/>
      <c r="N30" s="20"/>
      <c r="O30" s="6"/>
      <c r="P30" s="6"/>
      <c r="Q30" s="22"/>
      <c r="R30" s="10">
        <f t="shared" si="0"/>
        <v>0</v>
      </c>
      <c r="S30" s="88">
        <f>SUM(R30:R32)</f>
        <v>0</v>
      </c>
      <c r="T30" s="47">
        <f t="shared" si="1"/>
        <v>21</v>
      </c>
      <c r="U30" s="85">
        <f>RANK(S30,$S$9:$S$95)</f>
        <v>7</v>
      </c>
    </row>
    <row r="31" spans="1:21" ht="19.5" customHeight="1" hidden="1">
      <c r="A31" s="45">
        <v>23</v>
      </c>
      <c r="B31" s="53"/>
      <c r="C31" s="102"/>
      <c r="D31" s="105"/>
      <c r="E31" s="43"/>
      <c r="F31" s="37"/>
      <c r="G31" s="38"/>
      <c r="H31" s="39"/>
      <c r="I31" s="40"/>
      <c r="J31" s="41"/>
      <c r="K31" s="41"/>
      <c r="L31" s="40"/>
      <c r="M31" s="40"/>
      <c r="N31" s="40"/>
      <c r="O31" s="41"/>
      <c r="P31" s="41"/>
      <c r="Q31" s="42"/>
      <c r="R31" s="48">
        <f t="shared" si="0"/>
        <v>0</v>
      </c>
      <c r="S31" s="89"/>
      <c r="T31" s="49">
        <f t="shared" si="1"/>
        <v>21</v>
      </c>
      <c r="U31" s="86"/>
    </row>
    <row r="32" spans="1:21" ht="19.5" customHeight="1" hidden="1" thickBot="1">
      <c r="A32" s="46">
        <v>24</v>
      </c>
      <c r="B32" s="54"/>
      <c r="C32" s="103"/>
      <c r="D32" s="106"/>
      <c r="E32" s="36"/>
      <c r="F32" s="4" t="s">
        <v>16</v>
      </c>
      <c r="G32" s="5">
        <v>4</v>
      </c>
      <c r="H32" s="18"/>
      <c r="I32" s="21"/>
      <c r="J32" s="7"/>
      <c r="K32" s="7"/>
      <c r="L32" s="21"/>
      <c r="M32" s="21"/>
      <c r="N32" s="21"/>
      <c r="O32" s="7"/>
      <c r="P32" s="7"/>
      <c r="Q32" s="23"/>
      <c r="R32" s="50">
        <f t="shared" si="0"/>
        <v>0</v>
      </c>
      <c r="S32" s="90"/>
      <c r="T32" s="51">
        <f t="shared" si="1"/>
        <v>21</v>
      </c>
      <c r="U32" s="87"/>
    </row>
    <row r="33" spans="1:21" ht="19.5" customHeight="1" hidden="1">
      <c r="A33" s="44">
        <v>25</v>
      </c>
      <c r="B33" s="52"/>
      <c r="C33" s="101">
        <f>1+C30</f>
        <v>9</v>
      </c>
      <c r="D33" s="104"/>
      <c r="E33" s="35"/>
      <c r="F33" s="2" t="s">
        <v>10</v>
      </c>
      <c r="G33" s="3">
        <v>5</v>
      </c>
      <c r="H33" s="17"/>
      <c r="I33" s="20"/>
      <c r="J33" s="6"/>
      <c r="K33" s="6"/>
      <c r="L33" s="20"/>
      <c r="M33" s="20"/>
      <c r="N33" s="20"/>
      <c r="O33" s="6"/>
      <c r="P33" s="6"/>
      <c r="Q33" s="22"/>
      <c r="R33" s="10">
        <f t="shared" si="0"/>
        <v>0</v>
      </c>
      <c r="S33" s="88">
        <f>SUM(R33:R35)</f>
        <v>0</v>
      </c>
      <c r="T33" s="47">
        <f t="shared" si="1"/>
        <v>21</v>
      </c>
      <c r="U33" s="85">
        <f>RANK(S33,$S$9:$S$95)</f>
        <v>7</v>
      </c>
    </row>
    <row r="34" spans="1:21" ht="19.5" customHeight="1" hidden="1">
      <c r="A34" s="45">
        <v>26</v>
      </c>
      <c r="B34" s="53"/>
      <c r="C34" s="102"/>
      <c r="D34" s="105"/>
      <c r="E34" s="43"/>
      <c r="F34" s="37"/>
      <c r="G34" s="38"/>
      <c r="H34" s="39"/>
      <c r="I34" s="40"/>
      <c r="J34" s="41"/>
      <c r="K34" s="41"/>
      <c r="L34" s="40"/>
      <c r="M34" s="40"/>
      <c r="N34" s="40"/>
      <c r="O34" s="41"/>
      <c r="P34" s="41"/>
      <c r="Q34" s="42"/>
      <c r="R34" s="48">
        <f t="shared" si="0"/>
        <v>0</v>
      </c>
      <c r="S34" s="89"/>
      <c r="T34" s="49">
        <f t="shared" si="1"/>
        <v>21</v>
      </c>
      <c r="U34" s="86"/>
    </row>
    <row r="35" spans="1:21" ht="19.5" customHeight="1" hidden="1" thickBot="1">
      <c r="A35" s="46">
        <v>27</v>
      </c>
      <c r="B35" s="54"/>
      <c r="C35" s="103"/>
      <c r="D35" s="106"/>
      <c r="E35" s="36"/>
      <c r="F35" s="4" t="s">
        <v>10</v>
      </c>
      <c r="G35" s="5">
        <v>6</v>
      </c>
      <c r="H35" s="18"/>
      <c r="I35" s="21"/>
      <c r="J35" s="7"/>
      <c r="K35" s="7"/>
      <c r="L35" s="21"/>
      <c r="M35" s="21"/>
      <c r="N35" s="21"/>
      <c r="O35" s="7"/>
      <c r="P35" s="7"/>
      <c r="Q35" s="23"/>
      <c r="R35" s="50">
        <f t="shared" si="0"/>
        <v>0</v>
      </c>
      <c r="S35" s="90"/>
      <c r="T35" s="51">
        <f t="shared" si="1"/>
        <v>21</v>
      </c>
      <c r="U35" s="87"/>
    </row>
    <row r="36" spans="1:21" ht="19.5" customHeight="1" hidden="1">
      <c r="A36" s="44">
        <v>28</v>
      </c>
      <c r="B36" s="52"/>
      <c r="C36" s="101">
        <f>1+C33</f>
        <v>10</v>
      </c>
      <c r="D36" s="104"/>
      <c r="E36" s="35"/>
      <c r="F36" s="2" t="s">
        <v>13</v>
      </c>
      <c r="G36" s="3">
        <v>2</v>
      </c>
      <c r="H36" s="17"/>
      <c r="I36" s="20"/>
      <c r="J36" s="6"/>
      <c r="K36" s="6"/>
      <c r="L36" s="20"/>
      <c r="M36" s="20"/>
      <c r="N36" s="20"/>
      <c r="O36" s="6"/>
      <c r="P36" s="6"/>
      <c r="Q36" s="22"/>
      <c r="R36" s="10">
        <f t="shared" si="0"/>
        <v>0</v>
      </c>
      <c r="S36" s="88">
        <f>SUM(R36:R38)</f>
        <v>0</v>
      </c>
      <c r="T36" s="47">
        <f t="shared" si="1"/>
        <v>21</v>
      </c>
      <c r="U36" s="85">
        <f>RANK(S36,$S$9:$S$95)</f>
        <v>7</v>
      </c>
    </row>
    <row r="37" spans="1:21" ht="19.5" customHeight="1" hidden="1">
      <c r="A37" s="45">
        <v>29</v>
      </c>
      <c r="B37" s="53"/>
      <c r="C37" s="102"/>
      <c r="D37" s="105"/>
      <c r="E37" s="43"/>
      <c r="F37" s="37"/>
      <c r="G37" s="38"/>
      <c r="H37" s="39"/>
      <c r="I37" s="40"/>
      <c r="J37" s="41"/>
      <c r="K37" s="41"/>
      <c r="L37" s="40"/>
      <c r="M37" s="40"/>
      <c r="N37" s="40"/>
      <c r="O37" s="41"/>
      <c r="P37" s="41"/>
      <c r="Q37" s="42"/>
      <c r="R37" s="48">
        <f t="shared" si="0"/>
        <v>0</v>
      </c>
      <c r="S37" s="89"/>
      <c r="T37" s="49">
        <f t="shared" si="1"/>
        <v>21</v>
      </c>
      <c r="U37" s="86"/>
    </row>
    <row r="38" spans="1:21" ht="19.5" customHeight="1" hidden="1" thickBot="1">
      <c r="A38" s="46">
        <v>30</v>
      </c>
      <c r="B38" s="54"/>
      <c r="C38" s="103"/>
      <c r="D38" s="106"/>
      <c r="E38" s="36"/>
      <c r="F38" s="4" t="s">
        <v>17</v>
      </c>
      <c r="G38" s="5">
        <v>2</v>
      </c>
      <c r="H38" s="18"/>
      <c r="I38" s="21"/>
      <c r="J38" s="7"/>
      <c r="K38" s="7"/>
      <c r="L38" s="21"/>
      <c r="M38" s="21"/>
      <c r="N38" s="21"/>
      <c r="O38" s="7"/>
      <c r="P38" s="7"/>
      <c r="Q38" s="23"/>
      <c r="R38" s="50">
        <f t="shared" si="0"/>
        <v>0</v>
      </c>
      <c r="S38" s="90"/>
      <c r="T38" s="51">
        <f t="shared" si="1"/>
        <v>21</v>
      </c>
      <c r="U38" s="87"/>
    </row>
    <row r="39" spans="1:21" ht="19.5" customHeight="1" hidden="1">
      <c r="A39" s="44">
        <v>31</v>
      </c>
      <c r="B39" s="52"/>
      <c r="C39" s="101">
        <f>1+C36</f>
        <v>11</v>
      </c>
      <c r="D39" s="104"/>
      <c r="E39" s="35"/>
      <c r="F39" s="2" t="s">
        <v>13</v>
      </c>
      <c r="G39" s="3">
        <v>6</v>
      </c>
      <c r="H39" s="17"/>
      <c r="I39" s="20"/>
      <c r="J39" s="6"/>
      <c r="K39" s="6"/>
      <c r="L39" s="20"/>
      <c r="M39" s="20"/>
      <c r="N39" s="20"/>
      <c r="O39" s="6"/>
      <c r="P39" s="6"/>
      <c r="Q39" s="22"/>
      <c r="R39" s="10">
        <f t="shared" si="0"/>
        <v>0</v>
      </c>
      <c r="S39" s="88">
        <f>SUM(R39:R41)</f>
        <v>0</v>
      </c>
      <c r="T39" s="47">
        <f t="shared" si="1"/>
        <v>21</v>
      </c>
      <c r="U39" s="85">
        <f>RANK(S39,$S$9:$S$95)</f>
        <v>7</v>
      </c>
    </row>
    <row r="40" spans="1:21" ht="19.5" customHeight="1" hidden="1">
      <c r="A40" s="45">
        <v>32</v>
      </c>
      <c r="B40" s="53"/>
      <c r="C40" s="102"/>
      <c r="D40" s="105"/>
      <c r="E40" s="43"/>
      <c r="F40" s="37"/>
      <c r="G40" s="38"/>
      <c r="H40" s="39"/>
      <c r="I40" s="40"/>
      <c r="J40" s="41"/>
      <c r="K40" s="41"/>
      <c r="L40" s="40"/>
      <c r="M40" s="40"/>
      <c r="N40" s="40"/>
      <c r="O40" s="41"/>
      <c r="P40" s="41"/>
      <c r="Q40" s="42"/>
      <c r="R40" s="48">
        <f t="shared" si="0"/>
        <v>0</v>
      </c>
      <c r="S40" s="89"/>
      <c r="T40" s="49">
        <f t="shared" si="1"/>
        <v>21</v>
      </c>
      <c r="U40" s="86"/>
    </row>
    <row r="41" spans="1:21" ht="19.5" customHeight="1" hidden="1" thickBot="1">
      <c r="A41" s="46">
        <v>33</v>
      </c>
      <c r="B41" s="54"/>
      <c r="C41" s="103"/>
      <c r="D41" s="106"/>
      <c r="E41" s="36"/>
      <c r="F41" s="4" t="s">
        <v>14</v>
      </c>
      <c r="G41" s="5">
        <v>2</v>
      </c>
      <c r="H41" s="18"/>
      <c r="I41" s="21"/>
      <c r="J41" s="7"/>
      <c r="K41" s="7"/>
      <c r="L41" s="21"/>
      <c r="M41" s="21"/>
      <c r="N41" s="21"/>
      <c r="O41" s="7"/>
      <c r="P41" s="7"/>
      <c r="Q41" s="23"/>
      <c r="R41" s="50">
        <f t="shared" si="0"/>
        <v>0</v>
      </c>
      <c r="S41" s="90"/>
      <c r="T41" s="51">
        <f t="shared" si="1"/>
        <v>21</v>
      </c>
      <c r="U41" s="87"/>
    </row>
    <row r="42" spans="1:21" ht="19.5" customHeight="1" hidden="1">
      <c r="A42" s="44">
        <v>34</v>
      </c>
      <c r="B42" s="52"/>
      <c r="C42" s="101">
        <f>1+C39</f>
        <v>12</v>
      </c>
      <c r="D42" s="104"/>
      <c r="E42" s="35"/>
      <c r="F42" s="2"/>
      <c r="G42" s="3"/>
      <c r="H42" s="17"/>
      <c r="I42" s="20"/>
      <c r="J42" s="6"/>
      <c r="K42" s="6"/>
      <c r="L42" s="20"/>
      <c r="M42" s="20"/>
      <c r="N42" s="20"/>
      <c r="O42" s="6"/>
      <c r="P42" s="6"/>
      <c r="Q42" s="22"/>
      <c r="R42" s="10">
        <f t="shared" si="0"/>
        <v>0</v>
      </c>
      <c r="S42" s="88">
        <f>SUM(R42:R44)</f>
        <v>0</v>
      </c>
      <c r="T42" s="47">
        <f t="shared" si="1"/>
        <v>21</v>
      </c>
      <c r="U42" s="85">
        <f>RANK(S42,$S$9:$S$95)</f>
        <v>7</v>
      </c>
    </row>
    <row r="43" spans="1:21" ht="19.5" customHeight="1" hidden="1">
      <c r="A43" s="45">
        <v>35</v>
      </c>
      <c r="B43" s="53"/>
      <c r="C43" s="102"/>
      <c r="D43" s="105"/>
      <c r="E43" s="43"/>
      <c r="F43" s="37"/>
      <c r="G43" s="38"/>
      <c r="H43" s="39"/>
      <c r="I43" s="40"/>
      <c r="J43" s="41"/>
      <c r="K43" s="41"/>
      <c r="L43" s="40"/>
      <c r="M43" s="40"/>
      <c r="N43" s="40"/>
      <c r="O43" s="41"/>
      <c r="P43" s="41"/>
      <c r="Q43" s="42"/>
      <c r="R43" s="48">
        <f t="shared" si="0"/>
        <v>0</v>
      </c>
      <c r="S43" s="89"/>
      <c r="T43" s="49">
        <f t="shared" si="1"/>
        <v>21</v>
      </c>
      <c r="U43" s="86"/>
    </row>
    <row r="44" spans="1:21" ht="19.5" customHeight="1" hidden="1" thickBot="1">
      <c r="A44" s="46">
        <v>36</v>
      </c>
      <c r="B44" s="54"/>
      <c r="C44" s="103"/>
      <c r="D44" s="106"/>
      <c r="E44" s="36"/>
      <c r="F44" s="4"/>
      <c r="G44" s="5"/>
      <c r="H44" s="18"/>
      <c r="I44" s="21"/>
      <c r="J44" s="7"/>
      <c r="K44" s="7"/>
      <c r="L44" s="21"/>
      <c r="M44" s="21"/>
      <c r="N44" s="21"/>
      <c r="O44" s="7"/>
      <c r="P44" s="7"/>
      <c r="Q44" s="23"/>
      <c r="R44" s="50">
        <f t="shared" si="0"/>
        <v>0</v>
      </c>
      <c r="S44" s="90"/>
      <c r="T44" s="51">
        <f t="shared" si="1"/>
        <v>21</v>
      </c>
      <c r="U44" s="87"/>
    </row>
    <row r="45" spans="1:21" ht="19.5" customHeight="1" hidden="1">
      <c r="A45" s="44">
        <v>37</v>
      </c>
      <c r="B45" s="52"/>
      <c r="C45" s="101">
        <f>1+C42</f>
        <v>13</v>
      </c>
      <c r="D45" s="104"/>
      <c r="E45" s="35"/>
      <c r="F45" s="2" t="s">
        <v>12</v>
      </c>
      <c r="G45" s="3">
        <v>4</v>
      </c>
      <c r="H45" s="17"/>
      <c r="I45" s="20"/>
      <c r="J45" s="6"/>
      <c r="K45" s="6"/>
      <c r="L45" s="20"/>
      <c r="M45" s="20"/>
      <c r="N45" s="20"/>
      <c r="O45" s="6"/>
      <c r="P45" s="6"/>
      <c r="Q45" s="22"/>
      <c r="R45" s="10">
        <f t="shared" si="0"/>
        <v>0</v>
      </c>
      <c r="S45" s="88">
        <f>SUM(R45:R47)</f>
        <v>0</v>
      </c>
      <c r="T45" s="47">
        <f t="shared" si="1"/>
        <v>21</v>
      </c>
      <c r="U45" s="85">
        <f>RANK(S45,$S$9:$S$95)</f>
        <v>7</v>
      </c>
    </row>
    <row r="46" spans="1:21" ht="19.5" customHeight="1" hidden="1">
      <c r="A46" s="45">
        <v>38</v>
      </c>
      <c r="B46" s="53"/>
      <c r="C46" s="102"/>
      <c r="D46" s="105"/>
      <c r="E46" s="43"/>
      <c r="F46" s="37"/>
      <c r="G46" s="38"/>
      <c r="H46" s="39"/>
      <c r="I46" s="40"/>
      <c r="J46" s="41"/>
      <c r="K46" s="41"/>
      <c r="L46" s="40"/>
      <c r="M46" s="40"/>
      <c r="N46" s="40"/>
      <c r="O46" s="41"/>
      <c r="P46" s="41"/>
      <c r="Q46" s="42"/>
      <c r="R46" s="48">
        <f t="shared" si="0"/>
        <v>0</v>
      </c>
      <c r="S46" s="89"/>
      <c r="T46" s="49">
        <f t="shared" si="1"/>
        <v>21</v>
      </c>
      <c r="U46" s="86"/>
    </row>
    <row r="47" spans="1:21" ht="19.5" customHeight="1" hidden="1" thickBot="1">
      <c r="A47" s="46">
        <v>39</v>
      </c>
      <c r="B47" s="54"/>
      <c r="C47" s="103"/>
      <c r="D47" s="106"/>
      <c r="E47" s="36"/>
      <c r="F47" s="4" t="s">
        <v>14</v>
      </c>
      <c r="G47" s="5">
        <v>6</v>
      </c>
      <c r="H47" s="18"/>
      <c r="I47" s="21"/>
      <c r="J47" s="7"/>
      <c r="K47" s="7"/>
      <c r="L47" s="21"/>
      <c r="M47" s="21"/>
      <c r="N47" s="21"/>
      <c r="O47" s="7"/>
      <c r="P47" s="7"/>
      <c r="Q47" s="23"/>
      <c r="R47" s="50">
        <f t="shared" si="0"/>
        <v>0</v>
      </c>
      <c r="S47" s="90"/>
      <c r="T47" s="51">
        <f t="shared" si="1"/>
        <v>21</v>
      </c>
      <c r="U47" s="87"/>
    </row>
    <row r="48" spans="1:21" ht="19.5" customHeight="1" hidden="1">
      <c r="A48" s="44">
        <v>40</v>
      </c>
      <c r="B48" s="52"/>
      <c r="C48" s="101">
        <f>1+C45</f>
        <v>14</v>
      </c>
      <c r="D48" s="104"/>
      <c r="E48" s="35"/>
      <c r="F48" s="2" t="s">
        <v>16</v>
      </c>
      <c r="G48" s="3">
        <v>5</v>
      </c>
      <c r="H48" s="17"/>
      <c r="I48" s="20"/>
      <c r="J48" s="6"/>
      <c r="K48" s="6"/>
      <c r="L48" s="20"/>
      <c r="M48" s="20"/>
      <c r="N48" s="20"/>
      <c r="O48" s="6"/>
      <c r="P48" s="6"/>
      <c r="Q48" s="22"/>
      <c r="R48" s="10">
        <f t="shared" si="0"/>
        <v>0</v>
      </c>
      <c r="S48" s="88">
        <f>SUM(R48:R50)</f>
        <v>0</v>
      </c>
      <c r="T48" s="47">
        <f t="shared" si="1"/>
        <v>21</v>
      </c>
      <c r="U48" s="85">
        <f>RANK(S48,$S$9:$S$95)</f>
        <v>7</v>
      </c>
    </row>
    <row r="49" spans="1:21" ht="19.5" customHeight="1" hidden="1">
      <c r="A49" s="45">
        <v>41</v>
      </c>
      <c r="B49" s="53"/>
      <c r="C49" s="102"/>
      <c r="D49" s="105"/>
      <c r="E49" s="43"/>
      <c r="F49" s="37"/>
      <c r="G49" s="38"/>
      <c r="H49" s="39"/>
      <c r="I49" s="40"/>
      <c r="J49" s="41"/>
      <c r="K49" s="41"/>
      <c r="L49" s="40"/>
      <c r="M49" s="40"/>
      <c r="N49" s="40"/>
      <c r="O49" s="41"/>
      <c r="P49" s="41"/>
      <c r="Q49" s="42"/>
      <c r="R49" s="48">
        <f t="shared" si="0"/>
        <v>0</v>
      </c>
      <c r="S49" s="89"/>
      <c r="T49" s="49">
        <f t="shared" si="1"/>
        <v>21</v>
      </c>
      <c r="U49" s="86"/>
    </row>
    <row r="50" spans="1:21" ht="19.5" customHeight="1" hidden="1" thickBot="1">
      <c r="A50" s="46">
        <v>42</v>
      </c>
      <c r="B50" s="54"/>
      <c r="C50" s="103"/>
      <c r="D50" s="106"/>
      <c r="E50" s="36"/>
      <c r="F50" s="4" t="s">
        <v>14</v>
      </c>
      <c r="G50" s="5">
        <v>4</v>
      </c>
      <c r="H50" s="18"/>
      <c r="I50" s="21"/>
      <c r="J50" s="7"/>
      <c r="K50" s="7"/>
      <c r="L50" s="21"/>
      <c r="M50" s="21"/>
      <c r="N50" s="21"/>
      <c r="O50" s="7"/>
      <c r="P50" s="7"/>
      <c r="Q50" s="23"/>
      <c r="R50" s="50">
        <f t="shared" si="0"/>
        <v>0</v>
      </c>
      <c r="S50" s="90"/>
      <c r="T50" s="51">
        <f t="shared" si="1"/>
        <v>21</v>
      </c>
      <c r="U50" s="87"/>
    </row>
    <row r="51" spans="1:21" ht="19.5" customHeight="1" hidden="1">
      <c r="A51" s="44">
        <v>43</v>
      </c>
      <c r="B51" s="52"/>
      <c r="C51" s="101">
        <f>1+C48</f>
        <v>15</v>
      </c>
      <c r="D51" s="104"/>
      <c r="E51" s="35"/>
      <c r="F51" s="2"/>
      <c r="G51" s="3"/>
      <c r="H51" s="17"/>
      <c r="I51" s="20"/>
      <c r="J51" s="6"/>
      <c r="K51" s="6"/>
      <c r="L51" s="20"/>
      <c r="M51" s="20"/>
      <c r="N51" s="20"/>
      <c r="O51" s="6"/>
      <c r="P51" s="6"/>
      <c r="Q51" s="22"/>
      <c r="R51" s="10">
        <f t="shared" si="0"/>
        <v>0</v>
      </c>
      <c r="S51" s="88">
        <f>SUM(R51:R53)</f>
        <v>0</v>
      </c>
      <c r="T51" s="47">
        <f t="shared" si="1"/>
        <v>21</v>
      </c>
      <c r="U51" s="85">
        <f>RANK(S51,$S$9:$S$95)</f>
        <v>7</v>
      </c>
    </row>
    <row r="52" spans="1:21" ht="19.5" customHeight="1" hidden="1">
      <c r="A52" s="45">
        <v>44</v>
      </c>
      <c r="B52" s="53"/>
      <c r="C52" s="102"/>
      <c r="D52" s="105"/>
      <c r="E52" s="43"/>
      <c r="F52" s="37"/>
      <c r="G52" s="38"/>
      <c r="H52" s="39"/>
      <c r="I52" s="40"/>
      <c r="J52" s="41"/>
      <c r="K52" s="41"/>
      <c r="L52" s="40"/>
      <c r="M52" s="40"/>
      <c r="N52" s="40"/>
      <c r="O52" s="41"/>
      <c r="P52" s="41"/>
      <c r="Q52" s="42"/>
      <c r="R52" s="48">
        <f t="shared" si="0"/>
        <v>0</v>
      </c>
      <c r="S52" s="89"/>
      <c r="T52" s="49">
        <f t="shared" si="1"/>
        <v>21</v>
      </c>
      <c r="U52" s="86"/>
    </row>
    <row r="53" spans="1:21" ht="19.5" customHeight="1" hidden="1" thickBot="1">
      <c r="A53" s="46">
        <v>45</v>
      </c>
      <c r="B53" s="54"/>
      <c r="C53" s="103"/>
      <c r="D53" s="106"/>
      <c r="E53" s="36"/>
      <c r="F53" s="4"/>
      <c r="G53" s="5"/>
      <c r="H53" s="18"/>
      <c r="I53" s="21"/>
      <c r="J53" s="7"/>
      <c r="K53" s="7"/>
      <c r="L53" s="21"/>
      <c r="M53" s="21"/>
      <c r="N53" s="21"/>
      <c r="O53" s="7"/>
      <c r="P53" s="7"/>
      <c r="Q53" s="23"/>
      <c r="R53" s="50">
        <f t="shared" si="0"/>
        <v>0</v>
      </c>
      <c r="S53" s="90"/>
      <c r="T53" s="51">
        <f t="shared" si="1"/>
        <v>21</v>
      </c>
      <c r="U53" s="87"/>
    </row>
    <row r="54" spans="1:21" ht="19.5" customHeight="1" hidden="1">
      <c r="A54" s="44">
        <v>46</v>
      </c>
      <c r="B54" s="52"/>
      <c r="C54" s="101">
        <f>1+C51</f>
        <v>16</v>
      </c>
      <c r="D54" s="104"/>
      <c r="E54" s="35"/>
      <c r="F54" s="2"/>
      <c r="G54" s="3"/>
      <c r="H54" s="17"/>
      <c r="I54" s="20"/>
      <c r="J54" s="6"/>
      <c r="K54" s="6"/>
      <c r="L54" s="20"/>
      <c r="M54" s="20"/>
      <c r="N54" s="20"/>
      <c r="O54" s="6"/>
      <c r="P54" s="6"/>
      <c r="Q54" s="22"/>
      <c r="R54" s="10">
        <f t="shared" si="0"/>
        <v>0</v>
      </c>
      <c r="S54" s="88">
        <f>SUM(R54:R56)</f>
        <v>0</v>
      </c>
      <c r="T54" s="47">
        <f t="shared" si="1"/>
        <v>21</v>
      </c>
      <c r="U54" s="85">
        <f>RANK(S54,$S$9:$S$95)</f>
        <v>7</v>
      </c>
    </row>
    <row r="55" spans="1:21" ht="19.5" customHeight="1" hidden="1">
      <c r="A55" s="45">
        <v>47</v>
      </c>
      <c r="B55" s="53"/>
      <c r="C55" s="102"/>
      <c r="D55" s="105"/>
      <c r="E55" s="43"/>
      <c r="F55" s="37"/>
      <c r="G55" s="38"/>
      <c r="H55" s="39"/>
      <c r="I55" s="40"/>
      <c r="J55" s="41"/>
      <c r="K55" s="41"/>
      <c r="L55" s="40"/>
      <c r="M55" s="40"/>
      <c r="N55" s="40"/>
      <c r="O55" s="41"/>
      <c r="P55" s="41"/>
      <c r="Q55" s="42"/>
      <c r="R55" s="48">
        <f t="shared" si="0"/>
        <v>0</v>
      </c>
      <c r="S55" s="89"/>
      <c r="T55" s="49">
        <f t="shared" si="1"/>
        <v>21</v>
      </c>
      <c r="U55" s="86"/>
    </row>
    <row r="56" spans="1:21" ht="19.5" customHeight="1" hidden="1" thickBot="1">
      <c r="A56" s="46">
        <v>48</v>
      </c>
      <c r="B56" s="54"/>
      <c r="C56" s="103"/>
      <c r="D56" s="106"/>
      <c r="E56" s="36"/>
      <c r="F56" s="4"/>
      <c r="G56" s="5"/>
      <c r="H56" s="18"/>
      <c r="I56" s="21"/>
      <c r="J56" s="7"/>
      <c r="K56" s="7"/>
      <c r="L56" s="21"/>
      <c r="M56" s="21"/>
      <c r="N56" s="21"/>
      <c r="O56" s="7"/>
      <c r="P56" s="7"/>
      <c r="Q56" s="23"/>
      <c r="R56" s="50">
        <f t="shared" si="0"/>
        <v>0</v>
      </c>
      <c r="S56" s="90"/>
      <c r="T56" s="51">
        <f t="shared" si="1"/>
        <v>21</v>
      </c>
      <c r="U56" s="87"/>
    </row>
    <row r="57" spans="1:21" ht="19.5" customHeight="1" hidden="1">
      <c r="A57" s="44">
        <v>49</v>
      </c>
      <c r="B57" s="52"/>
      <c r="C57" s="101">
        <f>1+C54</f>
        <v>17</v>
      </c>
      <c r="D57" s="104"/>
      <c r="E57" s="35"/>
      <c r="F57" s="2" t="s">
        <v>14</v>
      </c>
      <c r="G57" s="3">
        <v>3</v>
      </c>
      <c r="H57" s="17"/>
      <c r="I57" s="20"/>
      <c r="J57" s="6"/>
      <c r="K57" s="6"/>
      <c r="L57" s="20"/>
      <c r="M57" s="20"/>
      <c r="N57" s="20"/>
      <c r="O57" s="6"/>
      <c r="P57" s="6"/>
      <c r="Q57" s="22"/>
      <c r="R57" s="10">
        <f t="shared" si="0"/>
        <v>0</v>
      </c>
      <c r="S57" s="88">
        <f>SUM(R57:R59)</f>
        <v>0</v>
      </c>
      <c r="T57" s="47">
        <f t="shared" si="1"/>
        <v>21</v>
      </c>
      <c r="U57" s="85">
        <f>RANK(S57,$S$9:$S$95)</f>
        <v>7</v>
      </c>
    </row>
    <row r="58" spans="1:21" ht="19.5" customHeight="1" hidden="1">
      <c r="A58" s="45">
        <v>50</v>
      </c>
      <c r="B58" s="53"/>
      <c r="C58" s="102"/>
      <c r="D58" s="105"/>
      <c r="E58" s="43"/>
      <c r="F58" s="37"/>
      <c r="G58" s="38"/>
      <c r="H58" s="39"/>
      <c r="I58" s="40"/>
      <c r="J58" s="41"/>
      <c r="K58" s="41"/>
      <c r="L58" s="40"/>
      <c r="M58" s="40"/>
      <c r="N58" s="40"/>
      <c r="O58" s="41"/>
      <c r="P58" s="41"/>
      <c r="Q58" s="42"/>
      <c r="R58" s="48">
        <f t="shared" si="0"/>
        <v>0</v>
      </c>
      <c r="S58" s="89"/>
      <c r="T58" s="49">
        <f t="shared" si="1"/>
        <v>21</v>
      </c>
      <c r="U58" s="86"/>
    </row>
    <row r="59" spans="1:21" ht="19.5" customHeight="1" hidden="1" thickBot="1">
      <c r="A59" s="46">
        <v>51</v>
      </c>
      <c r="B59" s="54"/>
      <c r="C59" s="103"/>
      <c r="D59" s="106"/>
      <c r="E59" s="36"/>
      <c r="F59" s="4" t="s">
        <v>13</v>
      </c>
      <c r="G59" s="5">
        <v>4</v>
      </c>
      <c r="H59" s="18"/>
      <c r="I59" s="21"/>
      <c r="J59" s="7"/>
      <c r="K59" s="7"/>
      <c r="L59" s="21"/>
      <c r="M59" s="21"/>
      <c r="N59" s="21"/>
      <c r="O59" s="7"/>
      <c r="P59" s="7"/>
      <c r="Q59" s="23"/>
      <c r="R59" s="50">
        <f t="shared" si="0"/>
        <v>0</v>
      </c>
      <c r="S59" s="90"/>
      <c r="T59" s="51">
        <f t="shared" si="1"/>
        <v>21</v>
      </c>
      <c r="U59" s="87"/>
    </row>
    <row r="60" spans="1:21" ht="19.5" customHeight="1" hidden="1">
      <c r="A60" s="44">
        <v>52</v>
      </c>
      <c r="B60" s="52"/>
      <c r="C60" s="101">
        <f>1+C57</f>
        <v>18</v>
      </c>
      <c r="D60" s="104"/>
      <c r="E60" s="35"/>
      <c r="F60" s="2"/>
      <c r="G60" s="3"/>
      <c r="H60" s="17"/>
      <c r="I60" s="20"/>
      <c r="J60" s="6"/>
      <c r="K60" s="6"/>
      <c r="L60" s="20"/>
      <c r="M60" s="20"/>
      <c r="N60" s="20"/>
      <c r="O60" s="6"/>
      <c r="P60" s="6"/>
      <c r="Q60" s="22"/>
      <c r="R60" s="10">
        <f t="shared" si="0"/>
        <v>0</v>
      </c>
      <c r="S60" s="88">
        <f>SUM(R60:R62)</f>
        <v>0</v>
      </c>
      <c r="T60" s="47">
        <f t="shared" si="1"/>
        <v>21</v>
      </c>
      <c r="U60" s="85">
        <f>RANK(S60,$S$9:$S$95)</f>
        <v>7</v>
      </c>
    </row>
    <row r="61" spans="1:21" ht="19.5" customHeight="1" hidden="1">
      <c r="A61" s="45">
        <v>53</v>
      </c>
      <c r="B61" s="53"/>
      <c r="C61" s="102"/>
      <c r="D61" s="105"/>
      <c r="E61" s="43"/>
      <c r="F61" s="37"/>
      <c r="G61" s="38"/>
      <c r="H61" s="39"/>
      <c r="I61" s="40"/>
      <c r="J61" s="41"/>
      <c r="K61" s="41"/>
      <c r="L61" s="40"/>
      <c r="M61" s="40"/>
      <c r="N61" s="40"/>
      <c r="O61" s="41"/>
      <c r="P61" s="41"/>
      <c r="Q61" s="42"/>
      <c r="R61" s="48">
        <f t="shared" si="0"/>
        <v>0</v>
      </c>
      <c r="S61" s="89"/>
      <c r="T61" s="49">
        <f t="shared" si="1"/>
        <v>21</v>
      </c>
      <c r="U61" s="86"/>
    </row>
    <row r="62" spans="1:21" ht="19.5" customHeight="1" hidden="1" thickBot="1">
      <c r="A62" s="46">
        <v>54</v>
      </c>
      <c r="B62" s="54"/>
      <c r="C62" s="103"/>
      <c r="D62" s="106"/>
      <c r="E62" s="43"/>
      <c r="F62" s="4"/>
      <c r="G62" s="5"/>
      <c r="H62" s="18"/>
      <c r="I62" s="21"/>
      <c r="J62" s="7"/>
      <c r="K62" s="7"/>
      <c r="L62" s="21"/>
      <c r="M62" s="21"/>
      <c r="N62" s="21"/>
      <c r="O62" s="7"/>
      <c r="P62" s="7"/>
      <c r="Q62" s="23"/>
      <c r="R62" s="50">
        <f t="shared" si="0"/>
        <v>0</v>
      </c>
      <c r="S62" s="90"/>
      <c r="T62" s="51">
        <f t="shared" si="1"/>
        <v>21</v>
      </c>
      <c r="U62" s="87"/>
    </row>
    <row r="63" spans="1:21" ht="19.5" customHeight="1" hidden="1">
      <c r="A63" s="44">
        <v>55</v>
      </c>
      <c r="B63" s="52"/>
      <c r="C63" s="101">
        <v>19</v>
      </c>
      <c r="D63" s="104"/>
      <c r="E63" s="35"/>
      <c r="F63" s="2" t="s">
        <v>17</v>
      </c>
      <c r="G63" s="3">
        <v>1</v>
      </c>
      <c r="H63" s="17"/>
      <c r="I63" s="20"/>
      <c r="J63" s="6"/>
      <c r="K63" s="6"/>
      <c r="L63" s="20"/>
      <c r="M63" s="20"/>
      <c r="N63" s="20"/>
      <c r="O63" s="6"/>
      <c r="P63" s="6"/>
      <c r="Q63" s="22"/>
      <c r="R63" s="10">
        <f t="shared" si="0"/>
        <v>0</v>
      </c>
      <c r="S63" s="88">
        <f>SUM(R63:R65)</f>
        <v>0</v>
      </c>
      <c r="T63" s="47">
        <f t="shared" si="1"/>
        <v>21</v>
      </c>
      <c r="U63" s="85">
        <f>RANK(S63,$S$9:$S$95)</f>
        <v>7</v>
      </c>
    </row>
    <row r="64" spans="1:21" ht="19.5" customHeight="1" hidden="1">
      <c r="A64" s="45">
        <v>56</v>
      </c>
      <c r="B64" s="53"/>
      <c r="C64" s="102"/>
      <c r="D64" s="105"/>
      <c r="E64" s="43"/>
      <c r="F64" s="37"/>
      <c r="G64" s="38"/>
      <c r="H64" s="39"/>
      <c r="I64" s="40"/>
      <c r="J64" s="41"/>
      <c r="K64" s="41"/>
      <c r="L64" s="40"/>
      <c r="M64" s="40"/>
      <c r="N64" s="40"/>
      <c r="O64" s="41"/>
      <c r="P64" s="41"/>
      <c r="Q64" s="42"/>
      <c r="R64" s="48">
        <f t="shared" si="0"/>
        <v>0</v>
      </c>
      <c r="S64" s="89"/>
      <c r="T64" s="49">
        <f t="shared" si="1"/>
        <v>21</v>
      </c>
      <c r="U64" s="86"/>
    </row>
    <row r="65" spans="1:21" ht="19.5" customHeight="1" hidden="1" thickBot="1">
      <c r="A65" s="46">
        <v>57</v>
      </c>
      <c r="B65" s="54"/>
      <c r="C65" s="103"/>
      <c r="D65" s="106"/>
      <c r="E65" s="36"/>
      <c r="F65" s="4" t="s">
        <v>11</v>
      </c>
      <c r="G65" s="5">
        <v>4</v>
      </c>
      <c r="H65" s="18"/>
      <c r="I65" s="21"/>
      <c r="J65" s="7"/>
      <c r="K65" s="7"/>
      <c r="L65" s="21"/>
      <c r="M65" s="21"/>
      <c r="N65" s="21"/>
      <c r="O65" s="7"/>
      <c r="P65" s="7"/>
      <c r="Q65" s="23"/>
      <c r="R65" s="50">
        <f t="shared" si="0"/>
        <v>0</v>
      </c>
      <c r="S65" s="90"/>
      <c r="T65" s="51">
        <f t="shared" si="1"/>
        <v>21</v>
      </c>
      <c r="U65" s="87"/>
    </row>
    <row r="66" spans="1:21" ht="19.5" customHeight="1" hidden="1">
      <c r="A66" s="44">
        <v>58</v>
      </c>
      <c r="B66" s="52"/>
      <c r="C66" s="101">
        <v>20</v>
      </c>
      <c r="D66" s="104"/>
      <c r="E66" s="35"/>
      <c r="F66" s="2" t="s">
        <v>13</v>
      </c>
      <c r="G66" s="3">
        <v>1</v>
      </c>
      <c r="H66" s="17"/>
      <c r="I66" s="20"/>
      <c r="J66" s="6"/>
      <c r="K66" s="6"/>
      <c r="L66" s="20"/>
      <c r="M66" s="20"/>
      <c r="N66" s="20"/>
      <c r="O66" s="6"/>
      <c r="P66" s="6"/>
      <c r="Q66" s="22"/>
      <c r="R66" s="10">
        <f t="shared" si="0"/>
        <v>0</v>
      </c>
      <c r="S66" s="88">
        <f>SUM(R66:R68)</f>
        <v>0</v>
      </c>
      <c r="T66" s="47">
        <f t="shared" si="1"/>
        <v>21</v>
      </c>
      <c r="U66" s="85">
        <f>RANK(S66,$S$9:$S$95)</f>
        <v>7</v>
      </c>
    </row>
    <row r="67" spans="1:21" ht="19.5" customHeight="1" hidden="1">
      <c r="A67" s="45">
        <v>59</v>
      </c>
      <c r="B67" s="53"/>
      <c r="C67" s="102"/>
      <c r="D67" s="105"/>
      <c r="E67" s="43"/>
      <c r="F67" s="37"/>
      <c r="G67" s="38"/>
      <c r="H67" s="39"/>
      <c r="I67" s="40"/>
      <c r="J67" s="41"/>
      <c r="K67" s="41"/>
      <c r="L67" s="40"/>
      <c r="M67" s="40"/>
      <c r="N67" s="40"/>
      <c r="O67" s="41"/>
      <c r="P67" s="41"/>
      <c r="Q67" s="42"/>
      <c r="R67" s="48">
        <f t="shared" si="0"/>
        <v>0</v>
      </c>
      <c r="S67" s="89"/>
      <c r="T67" s="49">
        <f t="shared" si="1"/>
        <v>21</v>
      </c>
      <c r="U67" s="86"/>
    </row>
    <row r="68" spans="1:21" ht="19.5" customHeight="1" hidden="1" thickBot="1">
      <c r="A68" s="46">
        <v>60</v>
      </c>
      <c r="B68" s="54"/>
      <c r="C68" s="103"/>
      <c r="D68" s="106"/>
      <c r="E68" s="36"/>
      <c r="F68" s="4" t="s">
        <v>16</v>
      </c>
      <c r="G68" s="5">
        <v>2</v>
      </c>
      <c r="H68" s="18"/>
      <c r="I68" s="21"/>
      <c r="J68" s="7"/>
      <c r="K68" s="7"/>
      <c r="L68" s="21"/>
      <c r="M68" s="21"/>
      <c r="N68" s="21"/>
      <c r="O68" s="7"/>
      <c r="P68" s="7"/>
      <c r="Q68" s="23"/>
      <c r="R68" s="50">
        <f t="shared" si="0"/>
        <v>0</v>
      </c>
      <c r="S68" s="90"/>
      <c r="T68" s="51">
        <f t="shared" si="1"/>
        <v>21</v>
      </c>
      <c r="U68" s="87"/>
    </row>
    <row r="69" spans="1:21" ht="19.5" customHeight="1" hidden="1">
      <c r="A69" s="44">
        <v>61</v>
      </c>
      <c r="B69" s="52"/>
      <c r="C69" s="101">
        <v>21</v>
      </c>
      <c r="D69" s="104"/>
      <c r="E69" s="35"/>
      <c r="F69" s="2" t="s">
        <v>16</v>
      </c>
      <c r="G69" s="3">
        <v>1</v>
      </c>
      <c r="H69" s="17"/>
      <c r="I69" s="20"/>
      <c r="J69" s="6"/>
      <c r="K69" s="6"/>
      <c r="L69" s="20"/>
      <c r="M69" s="20"/>
      <c r="N69" s="20"/>
      <c r="O69" s="6"/>
      <c r="P69" s="6"/>
      <c r="Q69" s="22"/>
      <c r="R69" s="10">
        <f t="shared" si="0"/>
        <v>0</v>
      </c>
      <c r="S69" s="88">
        <f>SUM(R69:R71)</f>
        <v>0</v>
      </c>
      <c r="T69" s="47">
        <f t="shared" si="1"/>
        <v>21</v>
      </c>
      <c r="U69" s="85">
        <f>RANK(S69,$S$9:$S$95)</f>
        <v>7</v>
      </c>
    </row>
    <row r="70" spans="1:21" ht="19.5" customHeight="1" hidden="1">
      <c r="A70" s="45">
        <v>62</v>
      </c>
      <c r="B70" s="53"/>
      <c r="C70" s="102"/>
      <c r="D70" s="105"/>
      <c r="E70" s="43"/>
      <c r="F70" s="37"/>
      <c r="G70" s="38"/>
      <c r="H70" s="39"/>
      <c r="I70" s="40"/>
      <c r="J70" s="41"/>
      <c r="K70" s="41"/>
      <c r="L70" s="40"/>
      <c r="M70" s="40"/>
      <c r="N70" s="40"/>
      <c r="O70" s="41"/>
      <c r="P70" s="41"/>
      <c r="Q70" s="42"/>
      <c r="R70" s="48">
        <f t="shared" si="0"/>
        <v>0</v>
      </c>
      <c r="S70" s="89"/>
      <c r="T70" s="49">
        <f t="shared" si="1"/>
        <v>21</v>
      </c>
      <c r="U70" s="86"/>
    </row>
    <row r="71" spans="1:21" ht="19.5" customHeight="1" hidden="1" thickBot="1">
      <c r="A71" s="46">
        <v>63</v>
      </c>
      <c r="B71" s="54"/>
      <c r="C71" s="103"/>
      <c r="D71" s="106"/>
      <c r="E71" s="36"/>
      <c r="F71" s="4" t="s">
        <v>14</v>
      </c>
      <c r="G71" s="5">
        <v>5</v>
      </c>
      <c r="H71" s="18"/>
      <c r="I71" s="21"/>
      <c r="J71" s="7"/>
      <c r="K71" s="7"/>
      <c r="L71" s="21"/>
      <c r="M71" s="21"/>
      <c r="N71" s="21"/>
      <c r="O71" s="7"/>
      <c r="P71" s="7"/>
      <c r="Q71" s="23"/>
      <c r="R71" s="50">
        <f t="shared" si="0"/>
        <v>0</v>
      </c>
      <c r="S71" s="90"/>
      <c r="T71" s="51">
        <f t="shared" si="1"/>
        <v>21</v>
      </c>
      <c r="U71" s="87"/>
    </row>
    <row r="72" spans="1:21" ht="19.5" customHeight="1" hidden="1">
      <c r="A72" s="44">
        <v>64</v>
      </c>
      <c r="B72" s="52"/>
      <c r="C72" s="101">
        <v>22</v>
      </c>
      <c r="D72" s="104"/>
      <c r="E72" s="35"/>
      <c r="F72" s="2" t="s">
        <v>10</v>
      </c>
      <c r="G72" s="3">
        <v>2</v>
      </c>
      <c r="H72" s="17"/>
      <c r="I72" s="20"/>
      <c r="J72" s="6"/>
      <c r="K72" s="6"/>
      <c r="L72" s="20"/>
      <c r="M72" s="20"/>
      <c r="N72" s="20"/>
      <c r="O72" s="6"/>
      <c r="P72" s="6"/>
      <c r="Q72" s="22"/>
      <c r="R72" s="10">
        <f t="shared" si="0"/>
        <v>0</v>
      </c>
      <c r="S72" s="88">
        <f>SUM(R72:R74)</f>
        <v>0</v>
      </c>
      <c r="T72" s="47">
        <f t="shared" si="1"/>
        <v>21</v>
      </c>
      <c r="U72" s="85">
        <f>RANK(S72,$S$9:$S$95)</f>
        <v>7</v>
      </c>
    </row>
    <row r="73" spans="1:21" ht="19.5" customHeight="1" hidden="1">
      <c r="A73" s="45">
        <v>65</v>
      </c>
      <c r="B73" s="53"/>
      <c r="C73" s="102"/>
      <c r="D73" s="105"/>
      <c r="E73" s="43"/>
      <c r="F73" s="37"/>
      <c r="G73" s="38"/>
      <c r="H73" s="39"/>
      <c r="I73" s="40"/>
      <c r="J73" s="41"/>
      <c r="K73" s="41"/>
      <c r="L73" s="40"/>
      <c r="M73" s="40"/>
      <c r="N73" s="40"/>
      <c r="O73" s="41"/>
      <c r="P73" s="41"/>
      <c r="Q73" s="42"/>
      <c r="R73" s="48">
        <f t="shared" si="0"/>
        <v>0</v>
      </c>
      <c r="S73" s="89"/>
      <c r="T73" s="49">
        <f t="shared" si="1"/>
        <v>21</v>
      </c>
      <c r="U73" s="86"/>
    </row>
    <row r="74" spans="1:21" ht="19.5" customHeight="1" hidden="1" thickBot="1">
      <c r="A74" s="46">
        <v>66</v>
      </c>
      <c r="B74" s="54"/>
      <c r="C74" s="103"/>
      <c r="D74" s="106"/>
      <c r="E74" s="36"/>
      <c r="F74" s="4" t="s">
        <v>16</v>
      </c>
      <c r="G74" s="5">
        <v>3</v>
      </c>
      <c r="H74" s="18"/>
      <c r="I74" s="21"/>
      <c r="J74" s="7"/>
      <c r="K74" s="7"/>
      <c r="L74" s="21"/>
      <c r="M74" s="21"/>
      <c r="N74" s="21"/>
      <c r="O74" s="7"/>
      <c r="P74" s="7"/>
      <c r="Q74" s="23"/>
      <c r="R74" s="50">
        <f t="shared" si="0"/>
        <v>0</v>
      </c>
      <c r="S74" s="90"/>
      <c r="T74" s="51">
        <f aca="true" t="shared" si="2" ref="T74:T95">RANK(R74,$R$9:$R$95)</f>
        <v>21</v>
      </c>
      <c r="U74" s="87"/>
    </row>
    <row r="75" spans="1:21" ht="19.5" customHeight="1" hidden="1">
      <c r="A75" s="44">
        <v>67</v>
      </c>
      <c r="B75" s="52"/>
      <c r="C75" s="101">
        <v>23</v>
      </c>
      <c r="D75" s="104"/>
      <c r="E75" s="35"/>
      <c r="F75" s="2" t="s">
        <v>12</v>
      </c>
      <c r="G75" s="3">
        <v>2</v>
      </c>
      <c r="H75" s="17"/>
      <c r="I75" s="20"/>
      <c r="J75" s="6"/>
      <c r="K75" s="6"/>
      <c r="L75" s="20"/>
      <c r="M75" s="20"/>
      <c r="N75" s="20"/>
      <c r="O75" s="6"/>
      <c r="P75" s="6"/>
      <c r="Q75" s="22"/>
      <c r="R75" s="10">
        <f t="shared" si="0"/>
        <v>0</v>
      </c>
      <c r="S75" s="88">
        <f>SUM(R75:R77)</f>
        <v>0</v>
      </c>
      <c r="T75" s="47">
        <f t="shared" si="2"/>
        <v>21</v>
      </c>
      <c r="U75" s="85">
        <f>RANK(S75,$S$9:$S$95)</f>
        <v>7</v>
      </c>
    </row>
    <row r="76" spans="1:21" ht="19.5" customHeight="1" hidden="1">
      <c r="A76" s="45">
        <v>68</v>
      </c>
      <c r="B76" s="53"/>
      <c r="C76" s="102"/>
      <c r="D76" s="105"/>
      <c r="E76" s="43"/>
      <c r="F76" s="37"/>
      <c r="G76" s="38"/>
      <c r="H76" s="39"/>
      <c r="I76" s="40"/>
      <c r="J76" s="41"/>
      <c r="K76" s="41"/>
      <c r="L76" s="40"/>
      <c r="M76" s="40"/>
      <c r="N76" s="40"/>
      <c r="O76" s="41"/>
      <c r="P76" s="41"/>
      <c r="Q76" s="42"/>
      <c r="R76" s="48">
        <f t="shared" si="0"/>
        <v>0</v>
      </c>
      <c r="S76" s="89"/>
      <c r="T76" s="49">
        <f t="shared" si="2"/>
        <v>21</v>
      </c>
      <c r="U76" s="86"/>
    </row>
    <row r="77" spans="1:21" ht="19.5" customHeight="1" hidden="1" thickBot="1">
      <c r="A77" s="46">
        <v>69</v>
      </c>
      <c r="B77" s="54"/>
      <c r="C77" s="103"/>
      <c r="D77" s="106"/>
      <c r="E77" s="36"/>
      <c r="F77" s="4" t="s">
        <v>15</v>
      </c>
      <c r="G77" s="5">
        <v>4</v>
      </c>
      <c r="H77" s="18"/>
      <c r="I77" s="21"/>
      <c r="J77" s="7"/>
      <c r="K77" s="7"/>
      <c r="L77" s="21"/>
      <c r="M77" s="21"/>
      <c r="N77" s="21"/>
      <c r="O77" s="7"/>
      <c r="P77" s="7"/>
      <c r="Q77" s="23"/>
      <c r="R77" s="50">
        <f t="shared" si="0"/>
        <v>0</v>
      </c>
      <c r="S77" s="90"/>
      <c r="T77" s="51">
        <f t="shared" si="2"/>
        <v>21</v>
      </c>
      <c r="U77" s="87"/>
    </row>
    <row r="78" spans="1:21" ht="19.5" customHeight="1" hidden="1">
      <c r="A78" s="44">
        <v>70</v>
      </c>
      <c r="B78" s="52"/>
      <c r="C78" s="101">
        <v>24</v>
      </c>
      <c r="D78" s="104"/>
      <c r="E78" s="35"/>
      <c r="F78" s="2" t="s">
        <v>17</v>
      </c>
      <c r="G78" s="3">
        <v>3</v>
      </c>
      <c r="H78" s="17"/>
      <c r="I78" s="20"/>
      <c r="J78" s="6"/>
      <c r="K78" s="6"/>
      <c r="L78" s="20"/>
      <c r="M78" s="20"/>
      <c r="N78" s="20"/>
      <c r="O78" s="6"/>
      <c r="P78" s="6"/>
      <c r="Q78" s="22"/>
      <c r="R78" s="10">
        <f aca="true" t="shared" si="3" ref="R78:R95">H78+I78+J78+K78+L78+M78+N78+O78+P78+Q78</f>
        <v>0</v>
      </c>
      <c r="S78" s="88">
        <f>SUM(R78:R80)</f>
        <v>0</v>
      </c>
      <c r="T78" s="47">
        <f t="shared" si="2"/>
        <v>21</v>
      </c>
      <c r="U78" s="85">
        <f>RANK(S78,$S$9:$S$95)</f>
        <v>7</v>
      </c>
    </row>
    <row r="79" spans="1:21" ht="19.5" customHeight="1" hidden="1">
      <c r="A79" s="45">
        <v>71</v>
      </c>
      <c r="B79" s="53"/>
      <c r="C79" s="102"/>
      <c r="D79" s="105"/>
      <c r="E79" s="43"/>
      <c r="F79" s="37"/>
      <c r="G79" s="38"/>
      <c r="H79" s="39"/>
      <c r="I79" s="40"/>
      <c r="J79" s="41"/>
      <c r="K79" s="41"/>
      <c r="L79" s="40"/>
      <c r="M79" s="40"/>
      <c r="N79" s="40"/>
      <c r="O79" s="41"/>
      <c r="P79" s="41"/>
      <c r="Q79" s="42"/>
      <c r="R79" s="48">
        <f t="shared" si="3"/>
        <v>0</v>
      </c>
      <c r="S79" s="89"/>
      <c r="T79" s="49">
        <f t="shared" si="2"/>
        <v>21</v>
      </c>
      <c r="U79" s="86"/>
    </row>
    <row r="80" spans="1:21" ht="19.5" customHeight="1" hidden="1" thickBot="1">
      <c r="A80" s="46">
        <v>72</v>
      </c>
      <c r="B80" s="54"/>
      <c r="C80" s="103"/>
      <c r="D80" s="106"/>
      <c r="E80" s="36"/>
      <c r="F80" s="4" t="s">
        <v>16</v>
      </c>
      <c r="G80" s="5">
        <v>6</v>
      </c>
      <c r="H80" s="18"/>
      <c r="I80" s="21"/>
      <c r="J80" s="7"/>
      <c r="K80" s="7"/>
      <c r="L80" s="21"/>
      <c r="M80" s="21"/>
      <c r="N80" s="21"/>
      <c r="O80" s="7"/>
      <c r="P80" s="7"/>
      <c r="Q80" s="23"/>
      <c r="R80" s="50">
        <f t="shared" si="3"/>
        <v>0</v>
      </c>
      <c r="S80" s="90"/>
      <c r="T80" s="51">
        <f t="shared" si="2"/>
        <v>21</v>
      </c>
      <c r="U80" s="87"/>
    </row>
    <row r="81" spans="1:21" ht="19.5" customHeight="1" hidden="1">
      <c r="A81" s="44">
        <v>73</v>
      </c>
      <c r="B81" s="52"/>
      <c r="C81" s="107">
        <v>25</v>
      </c>
      <c r="D81" s="110"/>
      <c r="E81" s="35"/>
      <c r="F81" s="2" t="s">
        <v>17</v>
      </c>
      <c r="G81" s="3">
        <v>5</v>
      </c>
      <c r="H81" s="17"/>
      <c r="I81" s="20"/>
      <c r="J81" s="6"/>
      <c r="K81" s="6"/>
      <c r="L81" s="20"/>
      <c r="M81" s="20"/>
      <c r="N81" s="20"/>
      <c r="O81" s="6"/>
      <c r="P81" s="6"/>
      <c r="Q81" s="22"/>
      <c r="R81" s="10">
        <f t="shared" si="3"/>
        <v>0</v>
      </c>
      <c r="S81" s="88">
        <f>SUM(R81:R83)</f>
        <v>0</v>
      </c>
      <c r="T81" s="47">
        <f t="shared" si="2"/>
        <v>21</v>
      </c>
      <c r="U81" s="85">
        <f>RANK(S81,$S$9:$S$95)</f>
        <v>7</v>
      </c>
    </row>
    <row r="82" spans="1:21" ht="19.5" customHeight="1" hidden="1">
      <c r="A82" s="45">
        <v>74</v>
      </c>
      <c r="B82" s="53"/>
      <c r="C82" s="108"/>
      <c r="D82" s="111"/>
      <c r="E82" s="43"/>
      <c r="F82" s="37"/>
      <c r="G82" s="38"/>
      <c r="H82" s="39"/>
      <c r="I82" s="40"/>
      <c r="J82" s="41"/>
      <c r="K82" s="41"/>
      <c r="L82" s="40"/>
      <c r="M82" s="40"/>
      <c r="N82" s="40"/>
      <c r="O82" s="41"/>
      <c r="P82" s="41"/>
      <c r="Q82" s="42"/>
      <c r="R82" s="48">
        <f t="shared" si="3"/>
        <v>0</v>
      </c>
      <c r="S82" s="89"/>
      <c r="T82" s="49">
        <f t="shared" si="2"/>
        <v>21</v>
      </c>
      <c r="U82" s="86"/>
    </row>
    <row r="83" spans="1:21" ht="19.5" customHeight="1" hidden="1" thickBot="1">
      <c r="A83" s="46">
        <v>75</v>
      </c>
      <c r="B83" s="54"/>
      <c r="C83" s="109"/>
      <c r="D83" s="112"/>
      <c r="E83" s="36"/>
      <c r="F83" s="4" t="s">
        <v>13</v>
      </c>
      <c r="G83" s="5">
        <v>3</v>
      </c>
      <c r="H83" s="18"/>
      <c r="I83" s="21"/>
      <c r="J83" s="7"/>
      <c r="K83" s="7"/>
      <c r="L83" s="21"/>
      <c r="M83" s="21"/>
      <c r="N83" s="21"/>
      <c r="O83" s="7"/>
      <c r="P83" s="7"/>
      <c r="Q83" s="23"/>
      <c r="R83" s="50">
        <f t="shared" si="3"/>
        <v>0</v>
      </c>
      <c r="S83" s="90"/>
      <c r="T83" s="51">
        <f t="shared" si="2"/>
        <v>21</v>
      </c>
      <c r="U83" s="87"/>
    </row>
    <row r="84" spans="1:21" ht="19.5" customHeight="1" hidden="1">
      <c r="A84" s="44">
        <v>76</v>
      </c>
      <c r="B84" s="52"/>
      <c r="C84" s="101">
        <v>26</v>
      </c>
      <c r="D84" s="104"/>
      <c r="E84" s="35"/>
      <c r="F84" s="2" t="s">
        <v>15</v>
      </c>
      <c r="G84" s="3">
        <v>1</v>
      </c>
      <c r="H84" s="17"/>
      <c r="I84" s="20"/>
      <c r="J84" s="6"/>
      <c r="K84" s="6"/>
      <c r="L84" s="20"/>
      <c r="M84" s="20"/>
      <c r="N84" s="20"/>
      <c r="O84" s="6"/>
      <c r="P84" s="6"/>
      <c r="Q84" s="22"/>
      <c r="R84" s="10">
        <f t="shared" si="3"/>
        <v>0</v>
      </c>
      <c r="S84" s="88">
        <f>SUM(R84:R86)</f>
        <v>0</v>
      </c>
      <c r="T84" s="47">
        <f t="shared" si="2"/>
        <v>21</v>
      </c>
      <c r="U84" s="85">
        <f>RANK(S84,$S$9:$S$95)</f>
        <v>7</v>
      </c>
    </row>
    <row r="85" spans="1:21" ht="19.5" customHeight="1" hidden="1">
      <c r="A85" s="45">
        <v>77</v>
      </c>
      <c r="B85" s="53"/>
      <c r="C85" s="102"/>
      <c r="D85" s="105"/>
      <c r="E85" s="43"/>
      <c r="F85" s="37"/>
      <c r="G85" s="38"/>
      <c r="H85" s="39"/>
      <c r="I85" s="40"/>
      <c r="J85" s="41"/>
      <c r="K85" s="41"/>
      <c r="L85" s="40"/>
      <c r="M85" s="40"/>
      <c r="N85" s="40"/>
      <c r="O85" s="41"/>
      <c r="P85" s="41"/>
      <c r="Q85" s="42"/>
      <c r="R85" s="48">
        <f t="shared" si="3"/>
        <v>0</v>
      </c>
      <c r="S85" s="89"/>
      <c r="T85" s="49">
        <f t="shared" si="2"/>
        <v>21</v>
      </c>
      <c r="U85" s="86"/>
    </row>
    <row r="86" spans="1:21" ht="19.5" customHeight="1" hidden="1" thickBot="1">
      <c r="A86" s="46">
        <v>78</v>
      </c>
      <c r="B86" s="54"/>
      <c r="C86" s="103"/>
      <c r="D86" s="106"/>
      <c r="E86" s="36"/>
      <c r="F86" s="4" t="s">
        <v>17</v>
      </c>
      <c r="G86" s="5">
        <v>6</v>
      </c>
      <c r="H86" s="18"/>
      <c r="I86" s="21"/>
      <c r="J86" s="7"/>
      <c r="K86" s="7"/>
      <c r="L86" s="21"/>
      <c r="M86" s="21"/>
      <c r="N86" s="21"/>
      <c r="O86" s="7"/>
      <c r="P86" s="7"/>
      <c r="Q86" s="23"/>
      <c r="R86" s="50">
        <f t="shared" si="3"/>
        <v>0</v>
      </c>
      <c r="S86" s="90"/>
      <c r="T86" s="51">
        <f t="shared" si="2"/>
        <v>21</v>
      </c>
      <c r="U86" s="87"/>
    </row>
    <row r="87" spans="1:21" ht="19.5" customHeight="1" hidden="1">
      <c r="A87" s="44">
        <v>79</v>
      </c>
      <c r="B87" s="52"/>
      <c r="C87" s="101">
        <v>31</v>
      </c>
      <c r="D87" s="104"/>
      <c r="E87" s="35"/>
      <c r="F87" s="2" t="s">
        <v>15</v>
      </c>
      <c r="G87" s="3">
        <v>3</v>
      </c>
      <c r="H87" s="17"/>
      <c r="I87" s="20"/>
      <c r="J87" s="6"/>
      <c r="K87" s="6"/>
      <c r="L87" s="20"/>
      <c r="M87" s="20"/>
      <c r="N87" s="20"/>
      <c r="O87" s="6"/>
      <c r="P87" s="6"/>
      <c r="Q87" s="22"/>
      <c r="R87" s="10">
        <f t="shared" si="3"/>
        <v>0</v>
      </c>
      <c r="S87" s="88">
        <f>SUM(R87:R89)</f>
        <v>0</v>
      </c>
      <c r="T87" s="47">
        <f t="shared" si="2"/>
        <v>21</v>
      </c>
      <c r="U87" s="85">
        <f>RANK(S87,$S$9:$S$95)</f>
        <v>7</v>
      </c>
    </row>
    <row r="88" spans="1:21" ht="19.5" customHeight="1" hidden="1">
      <c r="A88" s="45">
        <v>80</v>
      </c>
      <c r="B88" s="53"/>
      <c r="C88" s="102"/>
      <c r="D88" s="105"/>
      <c r="E88" s="43"/>
      <c r="F88" s="37"/>
      <c r="G88" s="38"/>
      <c r="H88" s="39"/>
      <c r="I88" s="40"/>
      <c r="J88" s="41"/>
      <c r="K88" s="41"/>
      <c r="L88" s="40"/>
      <c r="M88" s="40"/>
      <c r="N88" s="40"/>
      <c r="O88" s="41"/>
      <c r="P88" s="41"/>
      <c r="Q88" s="42"/>
      <c r="R88" s="48">
        <f t="shared" si="3"/>
        <v>0</v>
      </c>
      <c r="S88" s="89"/>
      <c r="T88" s="49">
        <f t="shared" si="2"/>
        <v>21</v>
      </c>
      <c r="U88" s="86"/>
    </row>
    <row r="89" spans="1:21" ht="19.5" customHeight="1" hidden="1" thickBot="1">
      <c r="A89" s="46">
        <v>81</v>
      </c>
      <c r="B89" s="54"/>
      <c r="C89" s="103"/>
      <c r="D89" s="106"/>
      <c r="E89" s="36"/>
      <c r="F89" s="4" t="s">
        <v>11</v>
      </c>
      <c r="G89" s="5">
        <v>1</v>
      </c>
      <c r="H89" s="18"/>
      <c r="I89" s="21"/>
      <c r="J89" s="7"/>
      <c r="K89" s="7"/>
      <c r="L89" s="21"/>
      <c r="M89" s="21"/>
      <c r="N89" s="21"/>
      <c r="O89" s="7"/>
      <c r="P89" s="7"/>
      <c r="Q89" s="23"/>
      <c r="R89" s="50">
        <f t="shared" si="3"/>
        <v>0</v>
      </c>
      <c r="S89" s="90"/>
      <c r="T89" s="51">
        <f t="shared" si="2"/>
        <v>21</v>
      </c>
      <c r="U89" s="87"/>
    </row>
    <row r="90" spans="1:21" ht="19.5" customHeight="1" hidden="1">
      <c r="A90" s="44">
        <v>82</v>
      </c>
      <c r="B90" s="52"/>
      <c r="C90" s="101">
        <v>32</v>
      </c>
      <c r="D90" s="104"/>
      <c r="E90" s="35"/>
      <c r="F90" s="2" t="s">
        <v>15</v>
      </c>
      <c r="G90" s="3">
        <v>6</v>
      </c>
      <c r="H90" s="17"/>
      <c r="I90" s="20"/>
      <c r="J90" s="6"/>
      <c r="K90" s="6"/>
      <c r="L90" s="20"/>
      <c r="M90" s="20"/>
      <c r="N90" s="20"/>
      <c r="O90" s="6"/>
      <c r="P90" s="6"/>
      <c r="Q90" s="22"/>
      <c r="R90" s="10">
        <f t="shared" si="3"/>
        <v>0</v>
      </c>
      <c r="S90" s="88">
        <f>SUM(R90:R92)</f>
        <v>0</v>
      </c>
      <c r="T90" s="47">
        <f t="shared" si="2"/>
        <v>21</v>
      </c>
      <c r="U90" s="85">
        <f>RANK(S90,$S$9:$S$95)</f>
        <v>7</v>
      </c>
    </row>
    <row r="91" spans="1:21" ht="19.5" customHeight="1" hidden="1">
      <c r="A91" s="45">
        <v>83</v>
      </c>
      <c r="B91" s="53"/>
      <c r="C91" s="102"/>
      <c r="D91" s="105"/>
      <c r="E91" s="43"/>
      <c r="F91" s="37"/>
      <c r="G91" s="38"/>
      <c r="H91" s="39"/>
      <c r="I91" s="40"/>
      <c r="J91" s="41"/>
      <c r="K91" s="41"/>
      <c r="L91" s="40"/>
      <c r="M91" s="40"/>
      <c r="N91" s="40"/>
      <c r="O91" s="41"/>
      <c r="P91" s="41"/>
      <c r="Q91" s="42"/>
      <c r="R91" s="48">
        <f t="shared" si="3"/>
        <v>0</v>
      </c>
      <c r="S91" s="89"/>
      <c r="T91" s="49">
        <f t="shared" si="2"/>
        <v>21</v>
      </c>
      <c r="U91" s="86"/>
    </row>
    <row r="92" spans="1:21" ht="19.5" customHeight="1" hidden="1" thickBot="1">
      <c r="A92" s="46">
        <v>84</v>
      </c>
      <c r="B92" s="54"/>
      <c r="C92" s="103"/>
      <c r="D92" s="106"/>
      <c r="E92" s="36"/>
      <c r="F92" s="4" t="s">
        <v>15</v>
      </c>
      <c r="G92" s="5">
        <v>5</v>
      </c>
      <c r="H92" s="18"/>
      <c r="I92" s="21"/>
      <c r="J92" s="7"/>
      <c r="K92" s="7"/>
      <c r="L92" s="21"/>
      <c r="M92" s="21"/>
      <c r="N92" s="21"/>
      <c r="O92" s="7"/>
      <c r="P92" s="7"/>
      <c r="Q92" s="23"/>
      <c r="R92" s="50">
        <f t="shared" si="3"/>
        <v>0</v>
      </c>
      <c r="S92" s="90"/>
      <c r="T92" s="51">
        <f t="shared" si="2"/>
        <v>21</v>
      </c>
      <c r="U92" s="87"/>
    </row>
    <row r="93" spans="1:21" ht="19.5" customHeight="1" hidden="1">
      <c r="A93" s="44">
        <v>85</v>
      </c>
      <c r="B93" s="52"/>
      <c r="C93" s="101">
        <v>33</v>
      </c>
      <c r="D93" s="104"/>
      <c r="E93" s="35"/>
      <c r="F93" s="2" t="s">
        <v>11</v>
      </c>
      <c r="G93" s="3">
        <v>3</v>
      </c>
      <c r="H93" s="17"/>
      <c r="I93" s="20"/>
      <c r="J93" s="6"/>
      <c r="K93" s="6"/>
      <c r="L93" s="20"/>
      <c r="M93" s="20"/>
      <c r="N93" s="20"/>
      <c r="O93" s="6"/>
      <c r="P93" s="6"/>
      <c r="Q93" s="22"/>
      <c r="R93" s="10">
        <f t="shared" si="3"/>
        <v>0</v>
      </c>
      <c r="S93" s="88">
        <f>SUM(R93:R95)</f>
        <v>0</v>
      </c>
      <c r="T93" s="47">
        <f t="shared" si="2"/>
        <v>21</v>
      </c>
      <c r="U93" s="85">
        <f>RANK(S93,$S$9:$S$95)</f>
        <v>7</v>
      </c>
    </row>
    <row r="94" spans="1:21" ht="19.5" customHeight="1" hidden="1">
      <c r="A94" s="45">
        <v>86</v>
      </c>
      <c r="B94" s="53"/>
      <c r="C94" s="102"/>
      <c r="D94" s="105"/>
      <c r="E94" s="43"/>
      <c r="F94" s="37"/>
      <c r="G94" s="38"/>
      <c r="H94" s="39"/>
      <c r="I94" s="40"/>
      <c r="J94" s="41"/>
      <c r="K94" s="41"/>
      <c r="L94" s="40"/>
      <c r="M94" s="40"/>
      <c r="N94" s="40"/>
      <c r="O94" s="41"/>
      <c r="P94" s="41"/>
      <c r="Q94" s="42"/>
      <c r="R94" s="48">
        <f t="shared" si="3"/>
        <v>0</v>
      </c>
      <c r="S94" s="89"/>
      <c r="T94" s="49">
        <f t="shared" si="2"/>
        <v>21</v>
      </c>
      <c r="U94" s="86"/>
    </row>
    <row r="95" spans="1:21" ht="19.5" customHeight="1" hidden="1" thickBot="1">
      <c r="A95" s="46">
        <v>87</v>
      </c>
      <c r="B95" s="54"/>
      <c r="C95" s="103"/>
      <c r="D95" s="106"/>
      <c r="E95" s="36"/>
      <c r="F95" s="4" t="s">
        <v>17</v>
      </c>
      <c r="G95" s="5">
        <v>4</v>
      </c>
      <c r="H95" s="18"/>
      <c r="I95" s="21"/>
      <c r="J95" s="7"/>
      <c r="K95" s="7"/>
      <c r="L95" s="21"/>
      <c r="M95" s="21"/>
      <c r="N95" s="21"/>
      <c r="O95" s="7"/>
      <c r="P95" s="7"/>
      <c r="Q95" s="23"/>
      <c r="R95" s="50">
        <f t="shared" si="3"/>
        <v>0</v>
      </c>
      <c r="S95" s="90"/>
      <c r="T95" s="51">
        <f t="shared" si="2"/>
        <v>21</v>
      </c>
      <c r="U95" s="87"/>
    </row>
    <row r="96" spans="3:21" ht="19.5" customHeight="1">
      <c r="C96" s="1"/>
      <c r="E96" s="29"/>
      <c r="F96" s="1"/>
      <c r="G96" s="1"/>
      <c r="H96" s="19"/>
      <c r="I96" s="19"/>
      <c r="J96" s="1"/>
      <c r="K96" s="32"/>
      <c r="L96" s="32"/>
      <c r="M96" s="32"/>
      <c r="N96" s="32"/>
      <c r="O96" s="12"/>
      <c r="P96" s="15"/>
      <c r="Q96" s="12"/>
      <c r="R96" s="1"/>
      <c r="S96" s="1"/>
      <c r="T96" s="1"/>
      <c r="U96" s="9"/>
    </row>
    <row r="97" spans="3:21" ht="19.5" customHeight="1">
      <c r="C97" s="1"/>
      <c r="E97" s="29"/>
      <c r="F97" s="1"/>
      <c r="G97" s="1"/>
      <c r="H97" s="19"/>
      <c r="I97" s="19"/>
      <c r="J97" s="1"/>
      <c r="K97" s="32"/>
      <c r="L97" s="32"/>
      <c r="M97" s="32"/>
      <c r="N97" s="32"/>
      <c r="O97" s="12"/>
      <c r="P97" s="15"/>
      <c r="Q97" s="12"/>
      <c r="R97" s="1"/>
      <c r="S97" s="1"/>
      <c r="T97" s="1"/>
      <c r="U97" s="9"/>
    </row>
    <row r="98" spans="3:21" ht="15.75" customHeight="1">
      <c r="C98" s="25"/>
      <c r="D98" s="26"/>
      <c r="E98" s="30"/>
      <c r="F98" s="25" t="s">
        <v>4</v>
      </c>
      <c r="G98" s="25"/>
      <c r="H98" s="27"/>
      <c r="I98" s="27"/>
      <c r="J98" s="25"/>
      <c r="K98" s="27"/>
      <c r="L98" s="27"/>
      <c r="M98" s="27"/>
      <c r="N98" s="27"/>
      <c r="O98" s="25"/>
      <c r="Q98" s="25"/>
      <c r="R98" s="28" t="s">
        <v>23</v>
      </c>
      <c r="S98" s="25"/>
      <c r="T98" s="25"/>
      <c r="U98" s="8"/>
    </row>
    <row r="99" spans="3:21" ht="19.5" customHeight="1">
      <c r="C99" s="1"/>
      <c r="E99" s="29"/>
      <c r="F99" s="1"/>
      <c r="G99" s="1"/>
      <c r="H99" s="19"/>
      <c r="I99" s="19"/>
      <c r="J99" s="1"/>
      <c r="K99" s="32"/>
      <c r="L99" s="32"/>
      <c r="M99" s="32"/>
      <c r="N99" s="32"/>
      <c r="O99" s="12"/>
      <c r="P99" s="15"/>
      <c r="Q99" s="12"/>
      <c r="R99" s="1"/>
      <c r="S99" s="1"/>
      <c r="T99" s="1"/>
      <c r="U99" s="8"/>
    </row>
    <row r="100" spans="3:20" ht="19.5" customHeight="1">
      <c r="C100" s="1"/>
      <c r="E100" s="29"/>
      <c r="F100" s="1"/>
      <c r="G100" s="1"/>
      <c r="H100" s="19"/>
      <c r="I100" s="19"/>
      <c r="J100" s="1"/>
      <c r="K100" s="32"/>
      <c r="L100" s="32"/>
      <c r="M100" s="32"/>
      <c r="N100" s="32"/>
      <c r="O100" s="12" t="s">
        <v>9</v>
      </c>
      <c r="P100" s="15"/>
      <c r="Q100" s="12"/>
      <c r="R100" s="1"/>
      <c r="S100" s="1"/>
      <c r="T100" s="1"/>
    </row>
    <row r="101" spans="3:20" ht="19.5" customHeight="1">
      <c r="C101" s="1"/>
      <c r="E101" s="29"/>
      <c r="F101" s="1"/>
      <c r="G101" s="1"/>
      <c r="H101" s="19"/>
      <c r="I101" s="19"/>
      <c r="J101" s="1"/>
      <c r="K101" s="32"/>
      <c r="L101" s="32"/>
      <c r="M101" s="32"/>
      <c r="N101" s="32"/>
      <c r="O101" s="12"/>
      <c r="P101" s="15"/>
      <c r="Q101" s="12"/>
      <c r="R101" s="1"/>
      <c r="S101" s="1"/>
      <c r="T101" s="1"/>
    </row>
    <row r="102" spans="3:20" ht="19.5" customHeight="1">
      <c r="C102" s="1"/>
      <c r="E102" s="29"/>
      <c r="F102" s="1"/>
      <c r="G102" s="1"/>
      <c r="H102" s="19"/>
      <c r="I102" s="19"/>
      <c r="J102" s="1"/>
      <c r="K102" s="32"/>
      <c r="L102" s="32"/>
      <c r="M102" s="32"/>
      <c r="N102" s="32"/>
      <c r="O102" s="12"/>
      <c r="P102" s="15"/>
      <c r="Q102" s="12"/>
      <c r="R102" s="1"/>
      <c r="S102" s="1"/>
      <c r="T102" s="1"/>
    </row>
    <row r="103" spans="3:20" ht="19.5" customHeight="1">
      <c r="C103" s="1"/>
      <c r="E103" s="29"/>
      <c r="F103" s="1"/>
      <c r="G103" s="1"/>
      <c r="H103" s="19"/>
      <c r="I103" s="19"/>
      <c r="J103" s="1"/>
      <c r="K103" s="32"/>
      <c r="L103" s="32"/>
      <c r="M103" s="32"/>
      <c r="N103" s="32"/>
      <c r="O103" s="12"/>
      <c r="P103" s="15"/>
      <c r="Q103" s="12"/>
      <c r="R103" s="1"/>
      <c r="S103" s="1"/>
      <c r="T103" s="1"/>
    </row>
    <row r="104" spans="3:20" ht="19.5" customHeight="1">
      <c r="C104" s="1"/>
      <c r="E104" s="29"/>
      <c r="F104" s="1"/>
      <c r="G104" s="1"/>
      <c r="H104" s="19"/>
      <c r="I104" s="19"/>
      <c r="J104" s="1"/>
      <c r="K104" s="32"/>
      <c r="L104" s="32"/>
      <c r="M104" s="32"/>
      <c r="N104" s="32"/>
      <c r="O104" s="12"/>
      <c r="P104" s="15"/>
      <c r="Q104" s="12"/>
      <c r="R104" s="1"/>
      <c r="S104" s="1"/>
      <c r="T104" s="1"/>
    </row>
    <row r="105" spans="3:20" ht="19.5" customHeight="1">
      <c r="C105" s="1"/>
      <c r="E105" s="29"/>
      <c r="F105" s="1"/>
      <c r="G105" s="1"/>
      <c r="H105" s="19"/>
      <c r="I105" s="19"/>
      <c r="J105" s="1"/>
      <c r="K105" s="32"/>
      <c r="L105" s="32"/>
      <c r="M105" s="32"/>
      <c r="N105" s="32"/>
      <c r="O105" s="12"/>
      <c r="P105" s="15"/>
      <c r="Q105" s="12"/>
      <c r="R105" s="1"/>
      <c r="S105" s="1"/>
      <c r="T105" s="1"/>
    </row>
    <row r="106" spans="3:20" ht="18" customHeight="1">
      <c r="C106" s="1"/>
      <c r="E106" s="29"/>
      <c r="F106" s="1"/>
      <c r="G106" s="1"/>
      <c r="H106" s="19"/>
      <c r="I106" s="19"/>
      <c r="J106" s="1"/>
      <c r="K106" s="32"/>
      <c r="L106" s="32"/>
      <c r="M106" s="32"/>
      <c r="N106" s="32"/>
      <c r="O106" s="12"/>
      <c r="P106" s="15"/>
      <c r="Q106" s="12"/>
      <c r="R106" s="1"/>
      <c r="S106" s="1"/>
      <c r="T106" s="1"/>
    </row>
    <row r="107" spans="3:20" ht="18.75" customHeight="1">
      <c r="C107" s="1"/>
      <c r="E107" s="29"/>
      <c r="F107" s="1"/>
      <c r="G107" s="1"/>
      <c r="H107" s="19"/>
      <c r="I107" s="19"/>
      <c r="J107" s="1"/>
      <c r="K107" s="32"/>
      <c r="L107" s="32"/>
      <c r="M107" s="32"/>
      <c r="N107" s="32"/>
      <c r="O107" s="12"/>
      <c r="P107" s="15"/>
      <c r="Q107" s="12"/>
      <c r="R107" s="1"/>
      <c r="S107" s="1"/>
      <c r="T107" s="1"/>
    </row>
    <row r="108" spans="3:20" ht="18" customHeight="1">
      <c r="C108" s="1"/>
      <c r="E108" s="29"/>
      <c r="F108" s="1"/>
      <c r="G108" s="1"/>
      <c r="H108" s="19"/>
      <c r="I108" s="19"/>
      <c r="J108" s="1"/>
      <c r="K108" s="32"/>
      <c r="L108" s="32"/>
      <c r="M108" s="32"/>
      <c r="N108" s="32"/>
      <c r="O108" s="12"/>
      <c r="P108" s="15"/>
      <c r="Q108" s="12"/>
      <c r="R108" s="1"/>
      <c r="S108" s="1"/>
      <c r="T108" s="1"/>
    </row>
    <row r="109" spans="3:20" ht="18" customHeight="1">
      <c r="C109" s="1"/>
      <c r="E109" s="29"/>
      <c r="F109" s="1"/>
      <c r="G109" s="1"/>
      <c r="H109" s="19"/>
      <c r="I109" s="19"/>
      <c r="J109" s="1"/>
      <c r="K109" s="32"/>
      <c r="L109" s="32"/>
      <c r="M109" s="32"/>
      <c r="N109" s="32"/>
      <c r="O109" s="12"/>
      <c r="P109" s="15"/>
      <c r="Q109" s="12"/>
      <c r="R109" s="1"/>
      <c r="S109" s="1"/>
      <c r="T109" s="1"/>
    </row>
    <row r="110" spans="3:20" ht="18.75" customHeight="1">
      <c r="C110" s="1"/>
      <c r="E110" s="29"/>
      <c r="F110" s="1"/>
      <c r="G110" s="1"/>
      <c r="H110" s="19"/>
      <c r="I110" s="19"/>
      <c r="J110" s="1"/>
      <c r="K110" s="32"/>
      <c r="L110" s="32"/>
      <c r="M110" s="32"/>
      <c r="N110" s="32"/>
      <c r="O110" s="12"/>
      <c r="P110" s="15"/>
      <c r="Q110" s="12"/>
      <c r="R110" s="1"/>
      <c r="S110" s="1"/>
      <c r="T110" s="1"/>
    </row>
    <row r="111" spans="3:20" ht="18" customHeight="1">
      <c r="C111" s="1"/>
      <c r="E111" s="29"/>
      <c r="F111" s="1"/>
      <c r="G111" s="1"/>
      <c r="H111" s="19"/>
      <c r="I111" s="19"/>
      <c r="J111" s="1"/>
      <c r="K111" s="32"/>
      <c r="L111" s="32"/>
      <c r="M111" s="32"/>
      <c r="N111" s="32"/>
      <c r="O111" s="12"/>
      <c r="P111" s="15"/>
      <c r="Q111" s="12"/>
      <c r="R111" s="1"/>
      <c r="S111" s="1"/>
      <c r="T111" s="1"/>
    </row>
    <row r="112" spans="3:20" ht="18" customHeight="1">
      <c r="C112" s="1"/>
      <c r="E112" s="29"/>
      <c r="F112" s="1"/>
      <c r="G112" s="1"/>
      <c r="H112" s="19"/>
      <c r="I112" s="19"/>
      <c r="J112" s="1"/>
      <c r="K112" s="32"/>
      <c r="L112" s="32"/>
      <c r="M112" s="32"/>
      <c r="N112" s="32"/>
      <c r="O112" s="12"/>
      <c r="P112" s="15"/>
      <c r="Q112" s="12"/>
      <c r="R112" s="1"/>
      <c r="S112" s="1"/>
      <c r="T112" s="1"/>
    </row>
    <row r="113" spans="3:20" ht="18.75" customHeight="1">
      <c r="C113" s="1"/>
      <c r="E113" s="29"/>
      <c r="F113" s="1"/>
      <c r="G113" s="1"/>
      <c r="H113" s="19"/>
      <c r="I113" s="19"/>
      <c r="J113" s="1"/>
      <c r="K113" s="32"/>
      <c r="L113" s="32"/>
      <c r="M113" s="32"/>
      <c r="N113" s="32"/>
      <c r="O113" s="12"/>
      <c r="P113" s="15"/>
      <c r="Q113" s="12"/>
      <c r="R113" s="1"/>
      <c r="S113" s="1"/>
      <c r="T113" s="1"/>
    </row>
    <row r="114" spans="3:20" ht="18" customHeight="1">
      <c r="C114" s="1"/>
      <c r="E114" s="29"/>
      <c r="F114" s="1"/>
      <c r="G114" s="1"/>
      <c r="H114" s="19"/>
      <c r="I114" s="19"/>
      <c r="J114" s="1"/>
      <c r="K114" s="32"/>
      <c r="L114" s="32"/>
      <c r="M114" s="32"/>
      <c r="N114" s="32"/>
      <c r="O114" s="12"/>
      <c r="P114" s="15"/>
      <c r="Q114" s="12"/>
      <c r="R114" s="1"/>
      <c r="S114" s="1"/>
      <c r="T114" s="1"/>
    </row>
    <row r="115" spans="3:20" ht="18" customHeight="1">
      <c r="C115" s="1"/>
      <c r="E115" s="29"/>
      <c r="F115" s="1"/>
      <c r="G115" s="1"/>
      <c r="H115" s="19"/>
      <c r="I115" s="19"/>
      <c r="J115" s="1"/>
      <c r="K115" s="32"/>
      <c r="L115" s="32"/>
      <c r="M115" s="32"/>
      <c r="N115" s="32"/>
      <c r="O115" s="12"/>
      <c r="P115" s="15"/>
      <c r="Q115" s="12"/>
      <c r="R115" s="1"/>
      <c r="S115" s="1"/>
      <c r="T115" s="1"/>
    </row>
    <row r="116" spans="3:20" ht="18.75" customHeight="1">
      <c r="C116" s="1"/>
      <c r="E116" s="29"/>
      <c r="F116" s="1"/>
      <c r="G116" s="1"/>
      <c r="H116" s="19"/>
      <c r="I116" s="19"/>
      <c r="J116" s="1"/>
      <c r="K116" s="32"/>
      <c r="L116" s="32"/>
      <c r="M116" s="32"/>
      <c r="N116" s="32"/>
      <c r="O116" s="12"/>
      <c r="P116" s="15"/>
      <c r="Q116" s="12"/>
      <c r="R116" s="1"/>
      <c r="S116" s="1"/>
      <c r="T116" s="1"/>
    </row>
    <row r="117" spans="3:20" ht="18" customHeight="1">
      <c r="C117" s="1"/>
      <c r="E117" s="29"/>
      <c r="F117" s="1"/>
      <c r="G117" s="1"/>
      <c r="H117" s="19"/>
      <c r="I117" s="19"/>
      <c r="J117" s="1"/>
      <c r="K117" s="32"/>
      <c r="L117" s="32"/>
      <c r="M117" s="32"/>
      <c r="N117" s="32"/>
      <c r="O117" s="12"/>
      <c r="P117" s="15"/>
      <c r="Q117" s="12"/>
      <c r="R117" s="1"/>
      <c r="S117" s="1"/>
      <c r="T117" s="1"/>
    </row>
    <row r="118" spans="3:20" ht="18" customHeight="1">
      <c r="C118" s="1"/>
      <c r="E118" s="29"/>
      <c r="F118" s="1"/>
      <c r="G118" s="1"/>
      <c r="H118" s="19"/>
      <c r="I118" s="19"/>
      <c r="J118" s="1"/>
      <c r="K118" s="32"/>
      <c r="L118" s="32"/>
      <c r="M118" s="32"/>
      <c r="N118" s="32"/>
      <c r="O118" s="12"/>
      <c r="P118" s="15"/>
      <c r="Q118" s="12"/>
      <c r="R118" s="1"/>
      <c r="S118" s="1"/>
      <c r="T118" s="1"/>
    </row>
    <row r="119" spans="3:20" ht="18.75" customHeight="1">
      <c r="C119" s="1"/>
      <c r="E119" s="29"/>
      <c r="F119" s="1"/>
      <c r="G119" s="1"/>
      <c r="H119" s="19"/>
      <c r="I119" s="19"/>
      <c r="J119" s="1"/>
      <c r="K119" s="32"/>
      <c r="L119" s="32"/>
      <c r="M119" s="32"/>
      <c r="N119" s="32"/>
      <c r="O119" s="12"/>
      <c r="P119" s="15"/>
      <c r="Q119" s="12"/>
      <c r="R119" s="1"/>
      <c r="S119" s="1"/>
      <c r="T119" s="1"/>
    </row>
    <row r="120" spans="3:20" ht="18" customHeight="1">
      <c r="C120" s="1"/>
      <c r="E120" s="29"/>
      <c r="F120" s="1"/>
      <c r="G120" s="1"/>
      <c r="H120" s="19"/>
      <c r="I120" s="19"/>
      <c r="J120" s="1"/>
      <c r="K120" s="32"/>
      <c r="L120" s="32"/>
      <c r="M120" s="32"/>
      <c r="N120" s="32"/>
      <c r="O120" s="12"/>
      <c r="P120" s="15"/>
      <c r="Q120" s="12"/>
      <c r="R120" s="1"/>
      <c r="S120" s="1"/>
      <c r="T120" s="1"/>
    </row>
    <row r="121" spans="3:20" ht="18" customHeight="1">
      <c r="C121" s="1"/>
      <c r="E121" s="29"/>
      <c r="F121" s="1"/>
      <c r="G121" s="1"/>
      <c r="H121" s="19"/>
      <c r="I121" s="19"/>
      <c r="J121" s="1"/>
      <c r="K121" s="32"/>
      <c r="L121" s="32"/>
      <c r="M121" s="32"/>
      <c r="N121" s="32"/>
      <c r="O121" s="12"/>
      <c r="P121" s="15"/>
      <c r="Q121" s="12"/>
      <c r="R121" s="1"/>
      <c r="S121" s="1"/>
      <c r="T121" s="1"/>
    </row>
    <row r="122" spans="3:20" ht="18.75" customHeight="1">
      <c r="C122" s="1"/>
      <c r="E122" s="29"/>
      <c r="F122" s="1"/>
      <c r="G122" s="1"/>
      <c r="H122" s="19"/>
      <c r="I122" s="19"/>
      <c r="J122" s="1"/>
      <c r="K122" s="32"/>
      <c r="L122" s="32"/>
      <c r="M122" s="32"/>
      <c r="N122" s="32"/>
      <c r="O122" s="12"/>
      <c r="P122" s="15"/>
      <c r="Q122" s="12"/>
      <c r="R122" s="1"/>
      <c r="S122" s="1"/>
      <c r="T122" s="1"/>
    </row>
    <row r="123" spans="3:20" ht="18" customHeight="1">
      <c r="C123" s="1"/>
      <c r="E123" s="29"/>
      <c r="F123" s="1"/>
      <c r="G123" s="1"/>
      <c r="H123" s="19"/>
      <c r="I123" s="19"/>
      <c r="J123" s="1"/>
      <c r="K123" s="32"/>
      <c r="L123" s="32"/>
      <c r="M123" s="32"/>
      <c r="N123" s="32"/>
      <c r="O123" s="12"/>
      <c r="P123" s="15"/>
      <c r="Q123" s="12"/>
      <c r="R123" s="1"/>
      <c r="S123" s="1"/>
      <c r="T123" s="1"/>
    </row>
    <row r="124" spans="3:20" ht="18" customHeight="1">
      <c r="C124" s="1"/>
      <c r="E124" s="29"/>
      <c r="F124" s="1"/>
      <c r="G124" s="1"/>
      <c r="H124" s="19"/>
      <c r="I124" s="19"/>
      <c r="J124" s="1"/>
      <c r="K124" s="32"/>
      <c r="L124" s="32"/>
      <c r="M124" s="32"/>
      <c r="N124" s="32"/>
      <c r="O124" s="12"/>
      <c r="P124" s="15"/>
      <c r="Q124" s="12"/>
      <c r="R124" s="1"/>
      <c r="S124" s="1"/>
      <c r="T124" s="1"/>
    </row>
    <row r="125" spans="3:20" ht="18.75" customHeight="1">
      <c r="C125" s="1"/>
      <c r="E125" s="29"/>
      <c r="F125" s="1"/>
      <c r="G125" s="1"/>
      <c r="H125" s="19"/>
      <c r="I125" s="19"/>
      <c r="J125" s="1"/>
      <c r="K125" s="32"/>
      <c r="L125" s="32"/>
      <c r="M125" s="32"/>
      <c r="N125" s="32"/>
      <c r="O125" s="12"/>
      <c r="P125" s="15"/>
      <c r="Q125" s="12"/>
      <c r="R125" s="1"/>
      <c r="S125" s="1"/>
      <c r="T125" s="1"/>
    </row>
    <row r="126" spans="3:20" ht="18" customHeight="1">
      <c r="C126" s="1"/>
      <c r="E126" s="29"/>
      <c r="F126" s="1"/>
      <c r="G126" s="1"/>
      <c r="H126" s="19"/>
      <c r="I126" s="19"/>
      <c r="J126" s="1"/>
      <c r="K126" s="32"/>
      <c r="L126" s="32"/>
      <c r="M126" s="32"/>
      <c r="N126" s="32"/>
      <c r="O126" s="12"/>
      <c r="P126" s="15"/>
      <c r="Q126" s="12"/>
      <c r="R126" s="1"/>
      <c r="S126" s="1"/>
      <c r="T126" s="1"/>
    </row>
    <row r="127" ht="18" customHeight="1">
      <c r="E127" s="29"/>
    </row>
    <row r="128" ht="18.75" customHeight="1">
      <c r="E128" s="29"/>
    </row>
    <row r="129" ht="12.75">
      <c r="E129" s="29"/>
    </row>
    <row r="130" ht="12.75">
      <c r="E130" s="29"/>
    </row>
    <row r="131" ht="12.75">
      <c r="E131" s="29"/>
    </row>
    <row r="132" ht="12.75">
      <c r="E132" s="29"/>
    </row>
    <row r="133" ht="12.75">
      <c r="E133" s="29"/>
    </row>
    <row r="134" ht="12.75">
      <c r="E134" s="29"/>
    </row>
    <row r="135" ht="12.75">
      <c r="E135" s="29"/>
    </row>
    <row r="136" ht="12.75">
      <c r="E136" s="29"/>
    </row>
    <row r="137" ht="12.75">
      <c r="E137" s="29"/>
    </row>
    <row r="138" ht="12.75">
      <c r="E138" s="29"/>
    </row>
    <row r="139" ht="12.75">
      <c r="E139" s="29"/>
    </row>
    <row r="140" ht="12.75">
      <c r="E140" s="29"/>
    </row>
    <row r="141" ht="12.75">
      <c r="E141" s="29"/>
    </row>
    <row r="142" ht="12.75">
      <c r="E142" s="29"/>
    </row>
    <row r="143" ht="12.75">
      <c r="E143" s="29"/>
    </row>
    <row r="144" ht="12.75">
      <c r="E144" s="29"/>
    </row>
    <row r="145" ht="12.75">
      <c r="E145" s="29"/>
    </row>
    <row r="146" ht="12.75">
      <c r="E146" s="29"/>
    </row>
    <row r="147" ht="12.75">
      <c r="E147" s="29"/>
    </row>
    <row r="148" ht="12.75">
      <c r="E148" s="29"/>
    </row>
    <row r="149" ht="12.75">
      <c r="E149" s="29"/>
    </row>
    <row r="150" ht="12.75">
      <c r="E150" s="29"/>
    </row>
    <row r="151" ht="12.75">
      <c r="E151" s="29"/>
    </row>
    <row r="152" ht="12.75">
      <c r="E152" s="29"/>
    </row>
    <row r="153" ht="12.75">
      <c r="E153" s="29"/>
    </row>
    <row r="154" ht="12.75">
      <c r="E154" s="29"/>
    </row>
    <row r="155" ht="12.75">
      <c r="E155" s="29"/>
    </row>
    <row r="156" ht="12.75">
      <c r="E156" s="29"/>
    </row>
    <row r="157" ht="12.75">
      <c r="E157" s="29"/>
    </row>
    <row r="158" ht="12.75">
      <c r="E158" s="29"/>
    </row>
    <row r="159" ht="12.75">
      <c r="E159" s="29"/>
    </row>
    <row r="160" ht="12.75">
      <c r="E160" s="29"/>
    </row>
    <row r="161" ht="12.75">
      <c r="E161" s="29"/>
    </row>
    <row r="162" ht="12.75">
      <c r="E162" s="29"/>
    </row>
    <row r="163" ht="12.75">
      <c r="E163" s="29"/>
    </row>
    <row r="164" ht="12.75">
      <c r="E164" s="29"/>
    </row>
    <row r="165" ht="12.75">
      <c r="E165" s="29"/>
    </row>
    <row r="166" ht="12.75">
      <c r="E166" s="29"/>
    </row>
    <row r="167" ht="12.75">
      <c r="E167" s="29"/>
    </row>
    <row r="168" ht="12.75">
      <c r="E168" s="29"/>
    </row>
    <row r="169" ht="12.75">
      <c r="E169" s="29"/>
    </row>
    <row r="170" ht="12.75">
      <c r="E170" s="29"/>
    </row>
    <row r="171" ht="12.75">
      <c r="E171" s="29"/>
    </row>
    <row r="172" ht="12.75">
      <c r="E172" s="29"/>
    </row>
    <row r="173" ht="12.75">
      <c r="E173" s="29"/>
    </row>
    <row r="174" ht="12.75">
      <c r="E174" s="29"/>
    </row>
    <row r="175" ht="12.75">
      <c r="E175" s="29"/>
    </row>
    <row r="176" ht="12.75">
      <c r="E176" s="29"/>
    </row>
    <row r="177" ht="12.75">
      <c r="E177" s="29"/>
    </row>
    <row r="178" ht="12.75">
      <c r="E178" s="29"/>
    </row>
    <row r="179" ht="12.75">
      <c r="E179" s="29"/>
    </row>
    <row r="180" ht="12.75">
      <c r="E180" s="29"/>
    </row>
    <row r="181" ht="12.75">
      <c r="E181" s="29"/>
    </row>
    <row r="182" ht="12.75">
      <c r="E182" s="29"/>
    </row>
    <row r="183" ht="12.75">
      <c r="E183" s="29"/>
    </row>
    <row r="184" ht="12.75">
      <c r="E184" s="29"/>
    </row>
    <row r="185" ht="12.75">
      <c r="E185" s="29"/>
    </row>
    <row r="186" ht="12.75">
      <c r="E186" s="29"/>
    </row>
    <row r="187" ht="12.75">
      <c r="E187" s="29"/>
    </row>
    <row r="188" ht="12.75">
      <c r="E188" s="29"/>
    </row>
  </sheetData>
  <sheetProtection/>
  <mergeCells count="138">
    <mergeCell ref="D15:D17"/>
    <mergeCell ref="S12:S14"/>
    <mergeCell ref="S15:S17"/>
    <mergeCell ref="C18:C20"/>
    <mergeCell ref="D18:D20"/>
    <mergeCell ref="C15:C17"/>
    <mergeCell ref="S18:S20"/>
    <mergeCell ref="D9:D11"/>
    <mergeCell ref="C12:C14"/>
    <mergeCell ref="D12:D14"/>
    <mergeCell ref="C9:C11"/>
    <mergeCell ref="E4:T4"/>
    <mergeCell ref="E3:T3"/>
    <mergeCell ref="R6:S6"/>
    <mergeCell ref="T6:U6"/>
    <mergeCell ref="H6:Q6"/>
    <mergeCell ref="F6:G6"/>
    <mergeCell ref="E6:E8"/>
    <mergeCell ref="H7:H8"/>
    <mergeCell ref="I7:I8"/>
    <mergeCell ref="J7:J8"/>
    <mergeCell ref="S21:S23"/>
    <mergeCell ref="C24:C26"/>
    <mergeCell ref="D24:D26"/>
    <mergeCell ref="S24:S26"/>
    <mergeCell ref="C21:C23"/>
    <mergeCell ref="D21:D23"/>
    <mergeCell ref="C33:C35"/>
    <mergeCell ref="D33:D35"/>
    <mergeCell ref="S33:S35"/>
    <mergeCell ref="C30:C32"/>
    <mergeCell ref="D30:D32"/>
    <mergeCell ref="S30:S32"/>
    <mergeCell ref="C42:C44"/>
    <mergeCell ref="D42:D44"/>
    <mergeCell ref="S42:S44"/>
    <mergeCell ref="C36:C38"/>
    <mergeCell ref="D36:D38"/>
    <mergeCell ref="S36:S38"/>
    <mergeCell ref="C39:C41"/>
    <mergeCell ref="D39:D41"/>
    <mergeCell ref="S39:S41"/>
    <mergeCell ref="C51:C53"/>
    <mergeCell ref="D51:D53"/>
    <mergeCell ref="C48:C50"/>
    <mergeCell ref="D48:D50"/>
    <mergeCell ref="C45:C47"/>
    <mergeCell ref="D45:D47"/>
    <mergeCell ref="S45:S47"/>
    <mergeCell ref="C63:C65"/>
    <mergeCell ref="D63:D65"/>
    <mergeCell ref="S48:S50"/>
    <mergeCell ref="S51:S53"/>
    <mergeCell ref="C57:C59"/>
    <mergeCell ref="D57:D59"/>
    <mergeCell ref="S54:S56"/>
    <mergeCell ref="C54:C56"/>
    <mergeCell ref="D54:D56"/>
    <mergeCell ref="S57:S59"/>
    <mergeCell ref="S63:S65"/>
    <mergeCell ref="S60:S62"/>
    <mergeCell ref="C69:C71"/>
    <mergeCell ref="D69:D71"/>
    <mergeCell ref="S69:S71"/>
    <mergeCell ref="C66:C68"/>
    <mergeCell ref="D66:D68"/>
    <mergeCell ref="S66:S68"/>
    <mergeCell ref="C60:C62"/>
    <mergeCell ref="D60:D62"/>
    <mergeCell ref="C75:C77"/>
    <mergeCell ref="D75:D77"/>
    <mergeCell ref="S75:S77"/>
    <mergeCell ref="C72:C74"/>
    <mergeCell ref="D72:D74"/>
    <mergeCell ref="S72:S74"/>
    <mergeCell ref="C81:C83"/>
    <mergeCell ref="D81:D83"/>
    <mergeCell ref="S81:S83"/>
    <mergeCell ref="C78:C80"/>
    <mergeCell ref="D78:D80"/>
    <mergeCell ref="S78:S80"/>
    <mergeCell ref="C87:C89"/>
    <mergeCell ref="D87:D89"/>
    <mergeCell ref="S87:S89"/>
    <mergeCell ref="C84:C86"/>
    <mergeCell ref="D84:D86"/>
    <mergeCell ref="S84:S86"/>
    <mergeCell ref="C93:C95"/>
    <mergeCell ref="D93:D95"/>
    <mergeCell ref="S93:S95"/>
    <mergeCell ref="C90:C92"/>
    <mergeCell ref="D90:D92"/>
    <mergeCell ref="S90:S92"/>
    <mergeCell ref="N7:N8"/>
    <mergeCell ref="O7:O8"/>
    <mergeCell ref="P7:P8"/>
    <mergeCell ref="Q7:Q8"/>
    <mergeCell ref="A6:A8"/>
    <mergeCell ref="K7:K8"/>
    <mergeCell ref="L7:L8"/>
    <mergeCell ref="M7:M8"/>
    <mergeCell ref="B6:B8"/>
    <mergeCell ref="C6:D6"/>
    <mergeCell ref="C7:C8"/>
    <mergeCell ref="D7:D8"/>
    <mergeCell ref="R7:R8"/>
    <mergeCell ref="S7:S8"/>
    <mergeCell ref="T7:T8"/>
    <mergeCell ref="U7:U8"/>
    <mergeCell ref="S9:S11"/>
    <mergeCell ref="U33:U35"/>
    <mergeCell ref="U36:U38"/>
    <mergeCell ref="U39:U41"/>
    <mergeCell ref="U9:U11"/>
    <mergeCell ref="U12:U14"/>
    <mergeCell ref="U15:U17"/>
    <mergeCell ref="U18:U20"/>
    <mergeCell ref="U42:U44"/>
    <mergeCell ref="U21:U23"/>
    <mergeCell ref="U24:U26"/>
    <mergeCell ref="U30:U32"/>
    <mergeCell ref="U57:U59"/>
    <mergeCell ref="U60:U62"/>
    <mergeCell ref="U63:U65"/>
    <mergeCell ref="U66:U68"/>
    <mergeCell ref="U45:U47"/>
    <mergeCell ref="U48:U50"/>
    <mergeCell ref="U51:U53"/>
    <mergeCell ref="U54:U56"/>
    <mergeCell ref="U93:U95"/>
    <mergeCell ref="U81:U83"/>
    <mergeCell ref="U84:U86"/>
    <mergeCell ref="U87:U89"/>
    <mergeCell ref="U90:U92"/>
    <mergeCell ref="U69:U71"/>
    <mergeCell ref="U72:U74"/>
    <mergeCell ref="U75:U77"/>
    <mergeCell ref="U78:U80"/>
  </mergeCells>
  <conditionalFormatting sqref="T9:T95">
    <cfRule type="cellIs" priority="1" dxfId="3" operator="equal" stopIfTrue="1">
      <formula>1</formula>
    </cfRule>
    <cfRule type="cellIs" priority="2" dxfId="2" operator="equal" stopIfTrue="1">
      <formula>2</formula>
    </cfRule>
    <cfRule type="cellIs" priority="3" dxfId="1" operator="equal" stopIfTrue="1">
      <formula>3</formula>
    </cfRule>
  </conditionalFormatting>
  <conditionalFormatting sqref="H9:Q95">
    <cfRule type="cellIs" priority="4" dxfId="4" operator="equal" stopIfTrue="1">
      <formula>100</formula>
    </cfRule>
  </conditionalFormatting>
  <conditionalFormatting sqref="U9:U95">
    <cfRule type="cellIs" priority="5" dxfId="3" operator="equal" stopIfTrue="1">
      <formula>1</formula>
    </cfRule>
    <cfRule type="cellIs" priority="6" dxfId="2" operator="equal" stopIfTrue="1">
      <formula>2</formula>
    </cfRule>
    <cfRule type="cellIs" priority="7" dxfId="1" operator="equal" stopIfTrue="1">
      <formula>3</formula>
    </cfRule>
  </conditionalFormatting>
  <conditionalFormatting sqref="R9:S95">
    <cfRule type="cellIs" priority="8" dxfId="0" operator="equal" stopIfTrue="1">
      <formula>0</formula>
    </cfRule>
  </conditionalFormatting>
  <printOptions horizontalCentered="1" verticalCentered="1"/>
  <pageMargins left="0.1968503937007874" right="0.1968503937007874" top="0.5905511811023623" bottom="0.5905511811023623" header="0.11811023622047245" footer="0.11811023622047245"/>
  <pageSetup fitToHeight="1" fitToWidth="1" horizontalDpi="300" verticalDpi="300" orientation="landscape" paperSize="8" scale="72" r:id="rId2"/>
  <rowBreaks count="2" manualBreakCount="2">
    <brk id="35" max="255" man="1"/>
    <brk id="7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88"/>
  <sheetViews>
    <sheetView zoomScale="75" zoomScaleNormal="75" zoomScaleSheetLayoutView="70" zoomScalePageLayoutView="0" workbookViewId="0" topLeftCell="A1">
      <pane ySplit="8" topLeftCell="BM9" activePane="bottomLeft" state="frozen"/>
      <selection pane="topLeft" activeCell="A9" sqref="A9"/>
      <selection pane="bottomLeft" activeCell="A9" sqref="A9"/>
    </sheetView>
  </sheetViews>
  <sheetFormatPr defaultColWidth="9.00390625" defaultRowHeight="12.75"/>
  <cols>
    <col min="2" max="2" width="0" style="0" hidden="1" customWidth="1"/>
    <col min="3" max="3" width="5.625" style="0" hidden="1" customWidth="1"/>
    <col min="4" max="4" width="22.625" style="24" hidden="1" customWidth="1"/>
    <col min="5" max="5" width="33.125" style="24" customWidth="1"/>
    <col min="6" max="7" width="6.75390625" style="0" hidden="1" customWidth="1"/>
    <col min="8" max="9" width="11.25390625" style="16" customWidth="1"/>
    <col min="10" max="10" width="11.25390625" style="0" customWidth="1"/>
    <col min="11" max="14" width="11.25390625" style="31" customWidth="1"/>
    <col min="15" max="15" width="11.25390625" style="11" customWidth="1"/>
    <col min="16" max="16" width="11.25390625" style="14" customWidth="1"/>
    <col min="17" max="17" width="11.25390625" style="11" hidden="1" customWidth="1"/>
    <col min="18" max="18" width="11.25390625" style="0" customWidth="1"/>
    <col min="19" max="19" width="11.25390625" style="0" hidden="1" customWidth="1"/>
    <col min="20" max="20" width="11.25390625" style="0" customWidth="1"/>
    <col min="21" max="21" width="11.25390625" style="0" hidden="1" customWidth="1"/>
  </cols>
  <sheetData>
    <row r="1" ht="30" customHeight="1"/>
    <row r="2" ht="30" customHeight="1">
      <c r="F2" s="34"/>
    </row>
    <row r="3" spans="5:20" ht="24.75" customHeight="1">
      <c r="E3" s="114" t="s">
        <v>52</v>
      </c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</row>
    <row r="4" spans="5:20" ht="21.75" customHeight="1">
      <c r="E4" s="113" t="s">
        <v>65</v>
      </c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</row>
    <row r="5" ht="25.5" customHeight="1" thickBot="1"/>
    <row r="6" spans="1:21" ht="24" customHeight="1" thickBot="1">
      <c r="A6" s="95" t="s">
        <v>19</v>
      </c>
      <c r="B6" s="95" t="s">
        <v>22</v>
      </c>
      <c r="C6" s="126" t="s">
        <v>24</v>
      </c>
      <c r="D6" s="127"/>
      <c r="E6" s="121" t="s">
        <v>25</v>
      </c>
      <c r="F6" s="119" t="s">
        <v>1</v>
      </c>
      <c r="G6" s="120"/>
      <c r="H6" s="115" t="s">
        <v>26</v>
      </c>
      <c r="I6" s="118"/>
      <c r="J6" s="118"/>
      <c r="K6" s="118"/>
      <c r="L6" s="118"/>
      <c r="M6" s="118"/>
      <c r="N6" s="118"/>
      <c r="O6" s="118"/>
      <c r="P6" s="118"/>
      <c r="Q6" s="116"/>
      <c r="R6" s="115" t="s">
        <v>0</v>
      </c>
      <c r="S6" s="116"/>
      <c r="T6" s="115" t="s">
        <v>5</v>
      </c>
      <c r="U6" s="117"/>
    </row>
    <row r="7" spans="1:21" ht="24" customHeight="1">
      <c r="A7" s="96"/>
      <c r="B7" s="96"/>
      <c r="C7" s="129" t="s">
        <v>2</v>
      </c>
      <c r="D7" s="129" t="s">
        <v>18</v>
      </c>
      <c r="E7" s="122"/>
      <c r="F7" s="55" t="s">
        <v>6</v>
      </c>
      <c r="G7" s="55" t="s">
        <v>3</v>
      </c>
      <c r="H7" s="124" t="s">
        <v>35</v>
      </c>
      <c r="I7" s="97" t="s">
        <v>30</v>
      </c>
      <c r="J7" s="97" t="s">
        <v>27</v>
      </c>
      <c r="K7" s="97" t="s">
        <v>32</v>
      </c>
      <c r="L7" s="97" t="s">
        <v>31</v>
      </c>
      <c r="M7" s="97" t="s">
        <v>33</v>
      </c>
      <c r="N7" s="97" t="s">
        <v>28</v>
      </c>
      <c r="O7" s="97" t="s">
        <v>34</v>
      </c>
      <c r="P7" s="97" t="s">
        <v>29</v>
      </c>
      <c r="Q7" s="99"/>
      <c r="R7" s="91" t="s">
        <v>21</v>
      </c>
      <c r="S7" s="93" t="s">
        <v>20</v>
      </c>
      <c r="T7" s="91" t="s">
        <v>21</v>
      </c>
      <c r="U7" s="93" t="s">
        <v>20</v>
      </c>
    </row>
    <row r="8" spans="1:21" ht="15" customHeight="1" thickBot="1">
      <c r="A8" s="92"/>
      <c r="B8" s="92"/>
      <c r="C8" s="94"/>
      <c r="D8" s="94"/>
      <c r="E8" s="123"/>
      <c r="F8" s="56" t="s">
        <v>7</v>
      </c>
      <c r="G8" s="56"/>
      <c r="H8" s="125"/>
      <c r="I8" s="98"/>
      <c r="J8" s="98"/>
      <c r="K8" s="98"/>
      <c r="L8" s="98"/>
      <c r="M8" s="98"/>
      <c r="N8" s="98"/>
      <c r="O8" s="98"/>
      <c r="P8" s="98"/>
      <c r="Q8" s="100"/>
      <c r="R8" s="92"/>
      <c r="S8" s="94" t="s">
        <v>8</v>
      </c>
      <c r="T8" s="92"/>
      <c r="U8" s="94" t="s">
        <v>8</v>
      </c>
    </row>
    <row r="9" spans="1:21" ht="19.5" customHeight="1">
      <c r="A9" s="59">
        <v>1</v>
      </c>
      <c r="B9" s="60"/>
      <c r="C9" s="135">
        <v>1</v>
      </c>
      <c r="D9" s="134"/>
      <c r="E9" s="75" t="s">
        <v>49</v>
      </c>
      <c r="F9" s="61"/>
      <c r="G9" s="61"/>
      <c r="H9" s="20">
        <f>Družstvá!H10</f>
        <v>26</v>
      </c>
      <c r="I9" s="20">
        <f>Družstvá!I9</f>
        <v>15</v>
      </c>
      <c r="J9" s="6">
        <f>Družstvá!J9</f>
        <v>15</v>
      </c>
      <c r="K9" s="20">
        <f>Družstvá!K9</f>
        <v>15</v>
      </c>
      <c r="L9" s="20">
        <f>Družstvá!L9</f>
        <v>15</v>
      </c>
      <c r="M9" s="20">
        <f>Družstvá!M9</f>
        <v>15</v>
      </c>
      <c r="N9" s="20">
        <f>Družstvá!N9</f>
        <v>15</v>
      </c>
      <c r="O9" s="6">
        <f>Družstvá!O9</f>
        <v>15</v>
      </c>
      <c r="P9" s="6">
        <f>Družstvá!P9</f>
        <v>15</v>
      </c>
      <c r="Q9" s="6"/>
      <c r="R9" s="61">
        <f aca="true" t="shared" si="0" ref="R9:R40">H9+I9+J9+K9+L9+M9+N9+O9+P9+Q9</f>
        <v>146</v>
      </c>
      <c r="S9" s="132">
        <f>SUM(R9:R11)</f>
        <v>396</v>
      </c>
      <c r="T9" s="62">
        <f aca="true" t="shared" si="1" ref="T9:T40">RANK(R9,$R$9:$R$95)</f>
        <v>1</v>
      </c>
      <c r="U9" s="85">
        <f>RANK(S9,$S$9:$S$95)</f>
        <v>1</v>
      </c>
    </row>
    <row r="10" spans="1:21" ht="19.5" customHeight="1">
      <c r="A10" s="63">
        <v>2</v>
      </c>
      <c r="B10" s="64"/>
      <c r="C10" s="130"/>
      <c r="D10" s="131"/>
      <c r="E10" s="78" t="s">
        <v>39</v>
      </c>
      <c r="F10" s="65"/>
      <c r="G10" s="65"/>
      <c r="H10" s="66">
        <f>Družstvá!H11</f>
        <v>23</v>
      </c>
      <c r="I10" s="66">
        <f>Družstvá!I11</f>
        <v>15</v>
      </c>
      <c r="J10" s="66">
        <f>Družstvá!J11</f>
        <v>12</v>
      </c>
      <c r="K10" s="66">
        <f>Družstvá!K11</f>
        <v>13</v>
      </c>
      <c r="L10" s="66">
        <f>Družstvá!L11</f>
        <v>15</v>
      </c>
      <c r="M10" s="66">
        <f>Družstvá!M11</f>
        <v>12</v>
      </c>
      <c r="N10" s="66">
        <f>Družstvá!N11</f>
        <v>12</v>
      </c>
      <c r="O10" s="66">
        <f>Družstvá!O11</f>
        <v>15</v>
      </c>
      <c r="P10" s="66">
        <f>Družstvá!P11</f>
        <v>15</v>
      </c>
      <c r="Q10" s="67"/>
      <c r="R10" s="65">
        <f t="shared" si="0"/>
        <v>132</v>
      </c>
      <c r="S10" s="133"/>
      <c r="T10" s="68">
        <f t="shared" si="1"/>
        <v>3</v>
      </c>
      <c r="U10" s="86"/>
    </row>
    <row r="11" spans="1:21" ht="19.5" customHeight="1" thickBot="1">
      <c r="A11" s="63">
        <v>3</v>
      </c>
      <c r="B11" s="64"/>
      <c r="C11" s="130"/>
      <c r="D11" s="131"/>
      <c r="E11" s="78" t="s">
        <v>54</v>
      </c>
      <c r="F11" s="65"/>
      <c r="G11" s="65"/>
      <c r="H11" s="66">
        <f>Družstvá!H12</f>
        <v>22</v>
      </c>
      <c r="I11" s="66">
        <f>Družstvá!I12</f>
        <v>15</v>
      </c>
      <c r="J11" s="66">
        <f>Družstvá!J12</f>
        <v>12</v>
      </c>
      <c r="K11" s="66">
        <f>Družstvá!K12</f>
        <v>15</v>
      </c>
      <c r="L11" s="66">
        <f>Družstvá!L12</f>
        <v>15</v>
      </c>
      <c r="M11" s="66">
        <f>Družstvá!M12</f>
        <v>12</v>
      </c>
      <c r="N11" s="66">
        <f>Družstvá!N12</f>
        <v>9</v>
      </c>
      <c r="O11" s="66">
        <f>Družstvá!O12</f>
        <v>9</v>
      </c>
      <c r="P11" s="66">
        <f>Družstvá!P12</f>
        <v>9</v>
      </c>
      <c r="Q11" s="67"/>
      <c r="R11" s="65">
        <f t="shared" si="0"/>
        <v>118</v>
      </c>
      <c r="S11" s="133"/>
      <c r="T11" s="68">
        <f t="shared" si="1"/>
        <v>6</v>
      </c>
      <c r="U11" s="87"/>
    </row>
    <row r="12" spans="1:21" ht="19.5" customHeight="1">
      <c r="A12" s="63">
        <v>4</v>
      </c>
      <c r="B12" s="64"/>
      <c r="C12" s="130">
        <f>1+C9</f>
        <v>2</v>
      </c>
      <c r="D12" s="131"/>
      <c r="E12" s="78" t="s">
        <v>55</v>
      </c>
      <c r="F12" s="65"/>
      <c r="G12" s="65"/>
      <c r="H12" s="66">
        <f>Družstvá!H13</f>
        <v>26</v>
      </c>
      <c r="I12" s="66">
        <f>Družstvá!I13</f>
        <v>15</v>
      </c>
      <c r="J12" s="66">
        <f>Družstvá!J13</f>
        <v>12</v>
      </c>
      <c r="K12" s="66">
        <f>Družstvá!K13</f>
        <v>15</v>
      </c>
      <c r="L12" s="66">
        <f>Družstvá!L13</f>
        <v>15</v>
      </c>
      <c r="M12" s="66">
        <f>Družstvá!M13</f>
        <v>15</v>
      </c>
      <c r="N12" s="66">
        <f>Družstvá!N13</f>
        <v>12</v>
      </c>
      <c r="O12" s="66">
        <f>Družstvá!O13</f>
        <v>15</v>
      </c>
      <c r="P12" s="66">
        <f>Družstvá!P13</f>
        <v>9</v>
      </c>
      <c r="Q12" s="67"/>
      <c r="R12" s="65">
        <f t="shared" si="0"/>
        <v>134</v>
      </c>
      <c r="S12" s="133">
        <f>SUM(R12:R14)</f>
        <v>373</v>
      </c>
      <c r="T12" s="68">
        <f t="shared" si="1"/>
        <v>2</v>
      </c>
      <c r="U12" s="85">
        <f>RANK(S12,$S$9:$S$95)</f>
        <v>2</v>
      </c>
    </row>
    <row r="13" spans="1:21" ht="19.5" customHeight="1">
      <c r="A13" s="63">
        <v>5</v>
      </c>
      <c r="B13" s="64"/>
      <c r="C13" s="130"/>
      <c r="D13" s="131"/>
      <c r="E13" s="69" t="s">
        <v>56</v>
      </c>
      <c r="F13" s="65"/>
      <c r="G13" s="65"/>
      <c r="H13" s="66">
        <f>Družstvá!H14</f>
        <v>29</v>
      </c>
      <c r="I13" s="66">
        <f>Družstvá!I14</f>
        <v>12</v>
      </c>
      <c r="J13" s="66">
        <f>Družstvá!J14</f>
        <v>12</v>
      </c>
      <c r="K13" s="66">
        <f>Družstvá!K14</f>
        <v>13</v>
      </c>
      <c r="L13" s="66">
        <f>Družstvá!L14</f>
        <v>15</v>
      </c>
      <c r="M13" s="66">
        <f>Družstvá!M14</f>
        <v>9</v>
      </c>
      <c r="N13" s="66">
        <f>Družstvá!N14</f>
        <v>6</v>
      </c>
      <c r="O13" s="66">
        <f>Družstvá!O14</f>
        <v>12</v>
      </c>
      <c r="P13" s="66">
        <f>Družstvá!P14</f>
        <v>12</v>
      </c>
      <c r="Q13" s="67"/>
      <c r="R13" s="65">
        <f t="shared" si="0"/>
        <v>120</v>
      </c>
      <c r="S13" s="133"/>
      <c r="T13" s="68">
        <f t="shared" si="1"/>
        <v>4</v>
      </c>
      <c r="U13" s="86"/>
    </row>
    <row r="14" spans="1:21" ht="19.5" customHeight="1" thickBot="1">
      <c r="A14" s="63">
        <v>6</v>
      </c>
      <c r="B14" s="64"/>
      <c r="C14" s="130"/>
      <c r="D14" s="131"/>
      <c r="E14" s="69" t="s">
        <v>38</v>
      </c>
      <c r="F14" s="65"/>
      <c r="G14" s="65"/>
      <c r="H14" s="66">
        <f>Družstvá!H27</f>
        <v>19</v>
      </c>
      <c r="I14" s="66">
        <f>Družstvá!I27</f>
        <v>15</v>
      </c>
      <c r="J14" s="66">
        <f>Družstvá!J27</f>
        <v>3</v>
      </c>
      <c r="K14" s="66">
        <f>Družstvá!K27</f>
        <v>13</v>
      </c>
      <c r="L14" s="66">
        <f>Družstvá!L27</f>
        <v>15</v>
      </c>
      <c r="M14" s="66">
        <f>Družstvá!M27</f>
        <v>12</v>
      </c>
      <c r="N14" s="66">
        <f>Družstvá!N27</f>
        <v>15</v>
      </c>
      <c r="O14" s="66">
        <f>Družstvá!O27</f>
        <v>15</v>
      </c>
      <c r="P14" s="66">
        <f>Družstvá!P27</f>
        <v>12</v>
      </c>
      <c r="Q14" s="67"/>
      <c r="R14" s="65">
        <f t="shared" si="0"/>
        <v>119</v>
      </c>
      <c r="S14" s="133"/>
      <c r="T14" s="68">
        <f t="shared" si="1"/>
        <v>5</v>
      </c>
      <c r="U14" s="87"/>
    </row>
    <row r="15" spans="1:21" ht="19.5" customHeight="1">
      <c r="A15" s="63">
        <v>7</v>
      </c>
      <c r="B15" s="64"/>
      <c r="C15" s="130">
        <f>1+C12</f>
        <v>3</v>
      </c>
      <c r="D15" s="131"/>
      <c r="E15" s="69" t="s">
        <v>64</v>
      </c>
      <c r="F15" s="65"/>
      <c r="G15" s="65"/>
      <c r="H15" s="66">
        <f>Družstvá!H28</f>
        <v>23</v>
      </c>
      <c r="I15" s="66">
        <f>Družstvá!I28</f>
        <v>12</v>
      </c>
      <c r="J15" s="66">
        <f>Družstvá!J28</f>
        <v>9</v>
      </c>
      <c r="K15" s="66">
        <f>Družstvá!K28</f>
        <v>13</v>
      </c>
      <c r="L15" s="66">
        <f>Družstvá!L28</f>
        <v>12</v>
      </c>
      <c r="M15" s="66">
        <f>Družstvá!M28</f>
        <v>12</v>
      </c>
      <c r="N15" s="66">
        <f>Družstvá!N28</f>
        <v>15</v>
      </c>
      <c r="O15" s="66">
        <f>Družstvá!O28</f>
        <v>12</v>
      </c>
      <c r="P15" s="66">
        <f>Družstvá!P28</f>
        <v>6</v>
      </c>
      <c r="Q15" s="66">
        <f>Družstvá!Q28</f>
        <v>0</v>
      </c>
      <c r="R15" s="66">
        <f>Družstvá!R28</f>
        <v>114</v>
      </c>
      <c r="S15" s="133">
        <f>SUM(R15:R17)</f>
        <v>114</v>
      </c>
      <c r="T15" s="68">
        <f t="shared" si="1"/>
        <v>7</v>
      </c>
      <c r="U15" s="85">
        <f>RANK(S15,$S$9:$S$95)</f>
        <v>3</v>
      </c>
    </row>
    <row r="16" spans="1:21" ht="19.5" customHeight="1" hidden="1">
      <c r="A16" s="63">
        <v>8</v>
      </c>
      <c r="B16" s="64"/>
      <c r="C16" s="130"/>
      <c r="D16" s="131"/>
      <c r="E16" s="69"/>
      <c r="F16" s="65"/>
      <c r="G16" s="65"/>
      <c r="H16" s="66"/>
      <c r="I16" s="66"/>
      <c r="J16" s="67"/>
      <c r="K16" s="67"/>
      <c r="L16" s="66"/>
      <c r="M16" s="66"/>
      <c r="N16" s="66"/>
      <c r="O16" s="67"/>
      <c r="P16" s="67"/>
      <c r="Q16" s="67"/>
      <c r="R16" s="65">
        <f t="shared" si="0"/>
        <v>0</v>
      </c>
      <c r="S16" s="133"/>
      <c r="T16" s="68">
        <f t="shared" si="1"/>
        <v>8</v>
      </c>
      <c r="U16" s="86"/>
    </row>
    <row r="17" spans="1:21" ht="19.5" customHeight="1" hidden="1" thickBot="1">
      <c r="A17" s="63">
        <v>9</v>
      </c>
      <c r="B17" s="64"/>
      <c r="C17" s="130"/>
      <c r="D17" s="131"/>
      <c r="E17" s="69"/>
      <c r="F17" s="65" t="s">
        <v>12</v>
      </c>
      <c r="G17" s="65">
        <v>3</v>
      </c>
      <c r="H17" s="66"/>
      <c r="I17" s="66"/>
      <c r="J17" s="67"/>
      <c r="K17" s="67"/>
      <c r="L17" s="66"/>
      <c r="M17" s="66"/>
      <c r="N17" s="66"/>
      <c r="O17" s="67"/>
      <c r="P17" s="67"/>
      <c r="Q17" s="67"/>
      <c r="R17" s="65">
        <f t="shared" si="0"/>
        <v>0</v>
      </c>
      <c r="S17" s="133"/>
      <c r="T17" s="68">
        <f t="shared" si="1"/>
        <v>8</v>
      </c>
      <c r="U17" s="87"/>
    </row>
    <row r="18" spans="1:21" ht="19.5" customHeight="1" hidden="1">
      <c r="A18" s="63">
        <v>10</v>
      </c>
      <c r="B18" s="64"/>
      <c r="C18" s="130">
        <f>1+C15</f>
        <v>4</v>
      </c>
      <c r="D18" s="131"/>
      <c r="E18" s="69"/>
      <c r="F18" s="65" t="s">
        <v>13</v>
      </c>
      <c r="G18" s="65">
        <v>5</v>
      </c>
      <c r="H18" s="66"/>
      <c r="I18" s="66"/>
      <c r="J18" s="67"/>
      <c r="K18" s="67"/>
      <c r="L18" s="66"/>
      <c r="M18" s="66"/>
      <c r="N18" s="66"/>
      <c r="O18" s="67"/>
      <c r="P18" s="67"/>
      <c r="Q18" s="67"/>
      <c r="R18" s="65">
        <f t="shared" si="0"/>
        <v>0</v>
      </c>
      <c r="S18" s="133">
        <f>SUM(R18:R20)</f>
        <v>0</v>
      </c>
      <c r="T18" s="68">
        <f t="shared" si="1"/>
        <v>8</v>
      </c>
      <c r="U18" s="85">
        <f>RANK(S18,$S$9:$S$95)</f>
        <v>4</v>
      </c>
    </row>
    <row r="19" spans="1:21" ht="19.5" customHeight="1" hidden="1">
      <c r="A19" s="63">
        <v>11</v>
      </c>
      <c r="B19" s="64"/>
      <c r="C19" s="130"/>
      <c r="D19" s="131"/>
      <c r="E19" s="69"/>
      <c r="F19" s="65"/>
      <c r="G19" s="65"/>
      <c r="H19" s="66"/>
      <c r="I19" s="66"/>
      <c r="J19" s="67"/>
      <c r="K19" s="67"/>
      <c r="L19" s="66"/>
      <c r="M19" s="66"/>
      <c r="N19" s="66"/>
      <c r="O19" s="67"/>
      <c r="P19" s="67"/>
      <c r="Q19" s="67"/>
      <c r="R19" s="65">
        <f t="shared" si="0"/>
        <v>0</v>
      </c>
      <c r="S19" s="133"/>
      <c r="T19" s="68">
        <f t="shared" si="1"/>
        <v>8</v>
      </c>
      <c r="U19" s="86"/>
    </row>
    <row r="20" spans="1:21" ht="19.5" customHeight="1" hidden="1" thickBot="1">
      <c r="A20" s="63">
        <v>12</v>
      </c>
      <c r="B20" s="64"/>
      <c r="C20" s="130"/>
      <c r="D20" s="131"/>
      <c r="E20" s="69"/>
      <c r="F20" s="65" t="s">
        <v>11</v>
      </c>
      <c r="G20" s="65">
        <v>5</v>
      </c>
      <c r="H20" s="66"/>
      <c r="I20" s="66"/>
      <c r="J20" s="67"/>
      <c r="K20" s="67"/>
      <c r="L20" s="66"/>
      <c r="M20" s="66"/>
      <c r="N20" s="66"/>
      <c r="O20" s="67"/>
      <c r="P20" s="67"/>
      <c r="Q20" s="67"/>
      <c r="R20" s="65">
        <f t="shared" si="0"/>
        <v>0</v>
      </c>
      <c r="S20" s="133"/>
      <c r="T20" s="68">
        <f t="shared" si="1"/>
        <v>8</v>
      </c>
      <c r="U20" s="87"/>
    </row>
    <row r="21" spans="1:21" ht="19.5" customHeight="1" hidden="1">
      <c r="A21" s="63">
        <v>13</v>
      </c>
      <c r="B21" s="64"/>
      <c r="C21" s="130">
        <f>1+C18</f>
        <v>5</v>
      </c>
      <c r="D21" s="131"/>
      <c r="E21" s="69"/>
      <c r="F21" s="65" t="s">
        <v>14</v>
      </c>
      <c r="G21" s="65">
        <v>1</v>
      </c>
      <c r="H21" s="66"/>
      <c r="I21" s="66"/>
      <c r="J21" s="67"/>
      <c r="K21" s="67"/>
      <c r="L21" s="66"/>
      <c r="M21" s="66"/>
      <c r="N21" s="66"/>
      <c r="O21" s="67"/>
      <c r="P21" s="67"/>
      <c r="Q21" s="67"/>
      <c r="R21" s="65">
        <f t="shared" si="0"/>
        <v>0</v>
      </c>
      <c r="S21" s="133">
        <f>SUM(R21:R23)</f>
        <v>0</v>
      </c>
      <c r="T21" s="68">
        <f t="shared" si="1"/>
        <v>8</v>
      </c>
      <c r="U21" s="85">
        <f>RANK(S21,$S$9:$S$95)</f>
        <v>4</v>
      </c>
    </row>
    <row r="22" spans="1:21" ht="19.5" customHeight="1" hidden="1">
      <c r="A22" s="63">
        <v>14</v>
      </c>
      <c r="B22" s="64"/>
      <c r="C22" s="130"/>
      <c r="D22" s="131"/>
      <c r="E22" s="69"/>
      <c r="F22" s="65"/>
      <c r="G22" s="65"/>
      <c r="H22" s="66"/>
      <c r="I22" s="66"/>
      <c r="J22" s="67"/>
      <c r="K22" s="67"/>
      <c r="L22" s="66"/>
      <c r="M22" s="66"/>
      <c r="N22" s="66"/>
      <c r="O22" s="67"/>
      <c r="P22" s="67"/>
      <c r="Q22" s="67"/>
      <c r="R22" s="65">
        <f t="shared" si="0"/>
        <v>0</v>
      </c>
      <c r="S22" s="133"/>
      <c r="T22" s="68">
        <f t="shared" si="1"/>
        <v>8</v>
      </c>
      <c r="U22" s="86"/>
    </row>
    <row r="23" spans="1:21" ht="19.5" customHeight="1" hidden="1" thickBot="1">
      <c r="A23" s="63">
        <v>15</v>
      </c>
      <c r="B23" s="64"/>
      <c r="C23" s="130"/>
      <c r="D23" s="131"/>
      <c r="E23" s="69"/>
      <c r="F23" s="65" t="s">
        <v>12</v>
      </c>
      <c r="G23" s="65">
        <v>6</v>
      </c>
      <c r="H23" s="66"/>
      <c r="I23" s="66"/>
      <c r="J23" s="67"/>
      <c r="K23" s="67"/>
      <c r="L23" s="66"/>
      <c r="M23" s="66"/>
      <c r="N23" s="66"/>
      <c r="O23" s="67"/>
      <c r="P23" s="67"/>
      <c r="Q23" s="67"/>
      <c r="R23" s="65">
        <f t="shared" si="0"/>
        <v>0</v>
      </c>
      <c r="S23" s="133"/>
      <c r="T23" s="68">
        <f t="shared" si="1"/>
        <v>8</v>
      </c>
      <c r="U23" s="87"/>
    </row>
    <row r="24" spans="1:21" ht="19.5" customHeight="1" hidden="1">
      <c r="A24" s="63">
        <v>16</v>
      </c>
      <c r="B24" s="64"/>
      <c r="C24" s="130">
        <f>1+C21</f>
        <v>6</v>
      </c>
      <c r="D24" s="131"/>
      <c r="E24" s="69"/>
      <c r="F24" s="65" t="s">
        <v>11</v>
      </c>
      <c r="G24" s="65">
        <v>2</v>
      </c>
      <c r="H24" s="66"/>
      <c r="I24" s="66"/>
      <c r="J24" s="67"/>
      <c r="K24" s="67"/>
      <c r="L24" s="66"/>
      <c r="M24" s="66"/>
      <c r="N24" s="66"/>
      <c r="O24" s="67"/>
      <c r="P24" s="67"/>
      <c r="Q24" s="67"/>
      <c r="R24" s="65">
        <f t="shared" si="0"/>
        <v>0</v>
      </c>
      <c r="S24" s="133">
        <f>SUM(R24:R26)</f>
        <v>0</v>
      </c>
      <c r="T24" s="68">
        <f t="shared" si="1"/>
        <v>8</v>
      </c>
      <c r="U24" s="85">
        <f>RANK(S24,$S$9:$S$95)</f>
        <v>4</v>
      </c>
    </row>
    <row r="25" spans="1:21" ht="19.5" customHeight="1" hidden="1">
      <c r="A25" s="63">
        <v>17</v>
      </c>
      <c r="B25" s="64"/>
      <c r="C25" s="130"/>
      <c r="D25" s="131"/>
      <c r="E25" s="69"/>
      <c r="F25" s="65"/>
      <c r="G25" s="65"/>
      <c r="H25" s="66"/>
      <c r="I25" s="66"/>
      <c r="J25" s="67"/>
      <c r="K25" s="67"/>
      <c r="L25" s="66"/>
      <c r="M25" s="66"/>
      <c r="N25" s="66"/>
      <c r="O25" s="67"/>
      <c r="P25" s="67"/>
      <c r="Q25" s="67"/>
      <c r="R25" s="65">
        <f t="shared" si="0"/>
        <v>0</v>
      </c>
      <c r="S25" s="133"/>
      <c r="T25" s="68">
        <f t="shared" si="1"/>
        <v>8</v>
      </c>
      <c r="U25" s="86"/>
    </row>
    <row r="26" spans="1:21" ht="19.5" customHeight="1" hidden="1" thickBot="1">
      <c r="A26" s="63">
        <v>18</v>
      </c>
      <c r="B26" s="64"/>
      <c r="C26" s="130"/>
      <c r="D26" s="131"/>
      <c r="E26" s="69"/>
      <c r="F26" s="65" t="s">
        <v>10</v>
      </c>
      <c r="G26" s="65">
        <v>3</v>
      </c>
      <c r="H26" s="66"/>
      <c r="I26" s="66"/>
      <c r="J26" s="67"/>
      <c r="K26" s="67"/>
      <c r="L26" s="66"/>
      <c r="M26" s="66"/>
      <c r="N26" s="66"/>
      <c r="O26" s="67"/>
      <c r="P26" s="67"/>
      <c r="Q26" s="67"/>
      <c r="R26" s="65">
        <f t="shared" si="0"/>
        <v>0</v>
      </c>
      <c r="S26" s="133"/>
      <c r="T26" s="68">
        <f t="shared" si="1"/>
        <v>8</v>
      </c>
      <c r="U26" s="87"/>
    </row>
    <row r="27" spans="1:21" ht="19.5" customHeight="1" hidden="1">
      <c r="A27" s="63">
        <v>19</v>
      </c>
      <c r="B27" s="64"/>
      <c r="C27" s="130">
        <f>1+C24</f>
        <v>7</v>
      </c>
      <c r="D27" s="131"/>
      <c r="E27" s="69"/>
      <c r="F27" s="65" t="s">
        <v>10</v>
      </c>
      <c r="G27" s="65">
        <v>1</v>
      </c>
      <c r="H27" s="66"/>
      <c r="I27" s="66"/>
      <c r="J27" s="67"/>
      <c r="K27" s="67"/>
      <c r="L27" s="66"/>
      <c r="M27" s="66"/>
      <c r="N27" s="66"/>
      <c r="O27" s="67"/>
      <c r="P27" s="67"/>
      <c r="Q27" s="67"/>
      <c r="R27" s="65">
        <f t="shared" si="0"/>
        <v>0</v>
      </c>
      <c r="S27" s="133">
        <f>SUM(R27:R29)</f>
        <v>0</v>
      </c>
      <c r="T27" s="68">
        <f t="shared" si="1"/>
        <v>8</v>
      </c>
      <c r="U27" s="85">
        <f>RANK(S27,$S$9:$S$95)</f>
        <v>4</v>
      </c>
    </row>
    <row r="28" spans="1:21" ht="19.5" customHeight="1" hidden="1">
      <c r="A28" s="63">
        <v>20</v>
      </c>
      <c r="B28" s="64"/>
      <c r="C28" s="130"/>
      <c r="D28" s="131"/>
      <c r="E28" s="69"/>
      <c r="F28" s="65"/>
      <c r="G28" s="65"/>
      <c r="H28" s="66"/>
      <c r="I28" s="66"/>
      <c r="J28" s="67"/>
      <c r="K28" s="67"/>
      <c r="L28" s="66"/>
      <c r="M28" s="66"/>
      <c r="N28" s="66"/>
      <c r="O28" s="67"/>
      <c r="P28" s="67"/>
      <c r="Q28" s="67"/>
      <c r="R28" s="65">
        <f t="shared" si="0"/>
        <v>0</v>
      </c>
      <c r="S28" s="133"/>
      <c r="T28" s="68">
        <f t="shared" si="1"/>
        <v>8</v>
      </c>
      <c r="U28" s="86"/>
    </row>
    <row r="29" spans="1:21" ht="19.5" customHeight="1" hidden="1" thickBot="1">
      <c r="A29" s="63">
        <v>21</v>
      </c>
      <c r="B29" s="64"/>
      <c r="C29" s="130"/>
      <c r="D29" s="131"/>
      <c r="E29" s="69"/>
      <c r="F29" s="65" t="s">
        <v>15</v>
      </c>
      <c r="G29" s="65">
        <v>2</v>
      </c>
      <c r="H29" s="66"/>
      <c r="I29" s="66"/>
      <c r="J29" s="67"/>
      <c r="K29" s="67"/>
      <c r="L29" s="66"/>
      <c r="M29" s="66"/>
      <c r="N29" s="66"/>
      <c r="O29" s="67"/>
      <c r="P29" s="67"/>
      <c r="Q29" s="67"/>
      <c r="R29" s="65">
        <f t="shared" si="0"/>
        <v>0</v>
      </c>
      <c r="S29" s="133"/>
      <c r="T29" s="68">
        <f t="shared" si="1"/>
        <v>8</v>
      </c>
      <c r="U29" s="87"/>
    </row>
    <row r="30" spans="1:21" ht="19.5" customHeight="1" hidden="1">
      <c r="A30" s="63">
        <v>22</v>
      </c>
      <c r="B30" s="64"/>
      <c r="C30" s="130">
        <f>1+C27</f>
        <v>8</v>
      </c>
      <c r="D30" s="131"/>
      <c r="E30" s="69"/>
      <c r="F30" s="65" t="s">
        <v>12</v>
      </c>
      <c r="G30" s="65">
        <v>1</v>
      </c>
      <c r="H30" s="66"/>
      <c r="I30" s="66"/>
      <c r="J30" s="67"/>
      <c r="K30" s="67"/>
      <c r="L30" s="66"/>
      <c r="M30" s="66"/>
      <c r="N30" s="66"/>
      <c r="O30" s="67"/>
      <c r="P30" s="67"/>
      <c r="Q30" s="67"/>
      <c r="R30" s="65">
        <f t="shared" si="0"/>
        <v>0</v>
      </c>
      <c r="S30" s="133">
        <f>SUM(R30:R32)</f>
        <v>0</v>
      </c>
      <c r="T30" s="68">
        <f t="shared" si="1"/>
        <v>8</v>
      </c>
      <c r="U30" s="85">
        <f>RANK(S30,$S$9:$S$95)</f>
        <v>4</v>
      </c>
    </row>
    <row r="31" spans="1:21" ht="19.5" customHeight="1" hidden="1">
      <c r="A31" s="63">
        <v>23</v>
      </c>
      <c r="B31" s="64"/>
      <c r="C31" s="130"/>
      <c r="D31" s="131"/>
      <c r="E31" s="69"/>
      <c r="F31" s="65"/>
      <c r="G31" s="65"/>
      <c r="H31" s="66"/>
      <c r="I31" s="66"/>
      <c r="J31" s="67"/>
      <c r="K31" s="67"/>
      <c r="L31" s="66"/>
      <c r="M31" s="66"/>
      <c r="N31" s="66"/>
      <c r="O31" s="67"/>
      <c r="P31" s="67"/>
      <c r="Q31" s="67"/>
      <c r="R31" s="65">
        <f t="shared" si="0"/>
        <v>0</v>
      </c>
      <c r="S31" s="133"/>
      <c r="T31" s="68">
        <f t="shared" si="1"/>
        <v>8</v>
      </c>
      <c r="U31" s="86"/>
    </row>
    <row r="32" spans="1:21" ht="19.5" customHeight="1" hidden="1" thickBot="1">
      <c r="A32" s="63">
        <v>24</v>
      </c>
      <c r="B32" s="64"/>
      <c r="C32" s="130"/>
      <c r="D32" s="131"/>
      <c r="E32" s="69"/>
      <c r="F32" s="65" t="s">
        <v>16</v>
      </c>
      <c r="G32" s="65">
        <v>4</v>
      </c>
      <c r="H32" s="66"/>
      <c r="I32" s="66"/>
      <c r="J32" s="67"/>
      <c r="K32" s="67"/>
      <c r="L32" s="66"/>
      <c r="M32" s="66"/>
      <c r="N32" s="66"/>
      <c r="O32" s="67"/>
      <c r="P32" s="67"/>
      <c r="Q32" s="67"/>
      <c r="R32" s="65">
        <f t="shared" si="0"/>
        <v>0</v>
      </c>
      <c r="S32" s="133"/>
      <c r="T32" s="68">
        <f t="shared" si="1"/>
        <v>8</v>
      </c>
      <c r="U32" s="87"/>
    </row>
    <row r="33" spans="1:21" ht="19.5" customHeight="1" hidden="1">
      <c r="A33" s="63">
        <v>25</v>
      </c>
      <c r="B33" s="64"/>
      <c r="C33" s="130">
        <f>1+C30</f>
        <v>9</v>
      </c>
      <c r="D33" s="131"/>
      <c r="E33" s="69"/>
      <c r="F33" s="65" t="s">
        <v>10</v>
      </c>
      <c r="G33" s="65">
        <v>5</v>
      </c>
      <c r="H33" s="66"/>
      <c r="I33" s="66"/>
      <c r="J33" s="67"/>
      <c r="K33" s="67"/>
      <c r="L33" s="66"/>
      <c r="M33" s="66"/>
      <c r="N33" s="66"/>
      <c r="O33" s="67"/>
      <c r="P33" s="67"/>
      <c r="Q33" s="67"/>
      <c r="R33" s="65">
        <f t="shared" si="0"/>
        <v>0</v>
      </c>
      <c r="S33" s="133">
        <f>SUM(R33:R35)</f>
        <v>0</v>
      </c>
      <c r="T33" s="68">
        <f t="shared" si="1"/>
        <v>8</v>
      </c>
      <c r="U33" s="85">
        <f>RANK(S33,$S$9:$S$95)</f>
        <v>4</v>
      </c>
    </row>
    <row r="34" spans="1:21" ht="19.5" customHeight="1" hidden="1">
      <c r="A34" s="63">
        <v>26</v>
      </c>
      <c r="B34" s="64"/>
      <c r="C34" s="130"/>
      <c r="D34" s="131"/>
      <c r="E34" s="69"/>
      <c r="F34" s="65"/>
      <c r="G34" s="65"/>
      <c r="H34" s="66"/>
      <c r="I34" s="66"/>
      <c r="J34" s="67"/>
      <c r="K34" s="67"/>
      <c r="L34" s="66"/>
      <c r="M34" s="66"/>
      <c r="N34" s="66"/>
      <c r="O34" s="67"/>
      <c r="P34" s="67"/>
      <c r="Q34" s="67"/>
      <c r="R34" s="65">
        <f t="shared" si="0"/>
        <v>0</v>
      </c>
      <c r="S34" s="133"/>
      <c r="T34" s="68">
        <f t="shared" si="1"/>
        <v>8</v>
      </c>
      <c r="U34" s="86"/>
    </row>
    <row r="35" spans="1:21" ht="19.5" customHeight="1" hidden="1" thickBot="1">
      <c r="A35" s="70">
        <v>27</v>
      </c>
      <c r="B35" s="71"/>
      <c r="C35" s="136"/>
      <c r="D35" s="137"/>
      <c r="E35" s="72"/>
      <c r="F35" s="73" t="s">
        <v>10</v>
      </c>
      <c r="G35" s="73">
        <v>6</v>
      </c>
      <c r="H35" s="21"/>
      <c r="I35" s="21"/>
      <c r="J35" s="7"/>
      <c r="K35" s="7"/>
      <c r="L35" s="21"/>
      <c r="M35" s="21"/>
      <c r="N35" s="21"/>
      <c r="O35" s="7"/>
      <c r="P35" s="7"/>
      <c r="Q35" s="7"/>
      <c r="R35" s="73">
        <f t="shared" si="0"/>
        <v>0</v>
      </c>
      <c r="S35" s="138"/>
      <c r="T35" s="74">
        <f t="shared" si="1"/>
        <v>8</v>
      </c>
      <c r="U35" s="87"/>
    </row>
    <row r="36" spans="1:21" ht="19.5" customHeight="1" hidden="1">
      <c r="A36" s="44">
        <v>28</v>
      </c>
      <c r="B36" s="52"/>
      <c r="C36" s="101">
        <f>1+C33</f>
        <v>10</v>
      </c>
      <c r="D36" s="104"/>
      <c r="E36" s="35"/>
      <c r="F36" s="2" t="s">
        <v>13</v>
      </c>
      <c r="G36" s="3">
        <v>2</v>
      </c>
      <c r="H36" s="17"/>
      <c r="I36" s="20"/>
      <c r="J36" s="6"/>
      <c r="K36" s="6"/>
      <c r="L36" s="20"/>
      <c r="M36" s="20"/>
      <c r="N36" s="20"/>
      <c r="O36" s="6"/>
      <c r="P36" s="6"/>
      <c r="Q36" s="22"/>
      <c r="R36" s="10">
        <f t="shared" si="0"/>
        <v>0</v>
      </c>
      <c r="S36" s="88">
        <f>SUM(R36:R38)</f>
        <v>0</v>
      </c>
      <c r="T36" s="47">
        <f t="shared" si="1"/>
        <v>8</v>
      </c>
      <c r="U36" s="85">
        <f>RANK(S36,$S$9:$S$95)</f>
        <v>4</v>
      </c>
    </row>
    <row r="37" spans="1:21" ht="19.5" customHeight="1" hidden="1">
      <c r="A37" s="45">
        <v>29</v>
      </c>
      <c r="B37" s="53"/>
      <c r="C37" s="102"/>
      <c r="D37" s="105"/>
      <c r="E37" s="43"/>
      <c r="F37" s="37"/>
      <c r="G37" s="38"/>
      <c r="H37" s="39"/>
      <c r="I37" s="40"/>
      <c r="J37" s="41"/>
      <c r="K37" s="41"/>
      <c r="L37" s="40"/>
      <c r="M37" s="40"/>
      <c r="N37" s="40"/>
      <c r="O37" s="41"/>
      <c r="P37" s="41"/>
      <c r="Q37" s="42"/>
      <c r="R37" s="48">
        <f t="shared" si="0"/>
        <v>0</v>
      </c>
      <c r="S37" s="89"/>
      <c r="T37" s="49">
        <f t="shared" si="1"/>
        <v>8</v>
      </c>
      <c r="U37" s="86"/>
    </row>
    <row r="38" spans="1:21" ht="19.5" customHeight="1" hidden="1" thickBot="1">
      <c r="A38" s="46">
        <v>30</v>
      </c>
      <c r="B38" s="54"/>
      <c r="C38" s="103"/>
      <c r="D38" s="106"/>
      <c r="E38" s="36"/>
      <c r="F38" s="4" t="s">
        <v>17</v>
      </c>
      <c r="G38" s="5">
        <v>2</v>
      </c>
      <c r="H38" s="18"/>
      <c r="I38" s="21"/>
      <c r="J38" s="7"/>
      <c r="K38" s="7"/>
      <c r="L38" s="21"/>
      <c r="M38" s="21"/>
      <c r="N38" s="21"/>
      <c r="O38" s="7"/>
      <c r="P38" s="7"/>
      <c r="Q38" s="23"/>
      <c r="R38" s="50">
        <f t="shared" si="0"/>
        <v>0</v>
      </c>
      <c r="S38" s="90"/>
      <c r="T38" s="51">
        <f t="shared" si="1"/>
        <v>8</v>
      </c>
      <c r="U38" s="87"/>
    </row>
    <row r="39" spans="1:21" ht="19.5" customHeight="1" hidden="1">
      <c r="A39" s="44">
        <v>31</v>
      </c>
      <c r="B39" s="52"/>
      <c r="C39" s="101">
        <f>1+C36</f>
        <v>11</v>
      </c>
      <c r="D39" s="104"/>
      <c r="E39" s="35"/>
      <c r="F39" s="2" t="s">
        <v>13</v>
      </c>
      <c r="G39" s="3">
        <v>6</v>
      </c>
      <c r="H39" s="17"/>
      <c r="I39" s="20"/>
      <c r="J39" s="6"/>
      <c r="K39" s="6"/>
      <c r="L39" s="20"/>
      <c r="M39" s="20"/>
      <c r="N39" s="20"/>
      <c r="O39" s="6"/>
      <c r="P39" s="6"/>
      <c r="Q39" s="22"/>
      <c r="R39" s="10">
        <f t="shared" si="0"/>
        <v>0</v>
      </c>
      <c r="S39" s="88">
        <f>SUM(R39:R41)</f>
        <v>0</v>
      </c>
      <c r="T39" s="47">
        <f t="shared" si="1"/>
        <v>8</v>
      </c>
      <c r="U39" s="85">
        <f>RANK(S39,$S$9:$S$95)</f>
        <v>4</v>
      </c>
    </row>
    <row r="40" spans="1:21" ht="19.5" customHeight="1" hidden="1">
      <c r="A40" s="45">
        <v>32</v>
      </c>
      <c r="B40" s="53"/>
      <c r="C40" s="102"/>
      <c r="D40" s="105"/>
      <c r="E40" s="43"/>
      <c r="F40" s="37"/>
      <c r="G40" s="38"/>
      <c r="H40" s="39"/>
      <c r="I40" s="40"/>
      <c r="J40" s="41"/>
      <c r="K40" s="41"/>
      <c r="L40" s="40"/>
      <c r="M40" s="40"/>
      <c r="N40" s="40"/>
      <c r="O40" s="41"/>
      <c r="P40" s="41"/>
      <c r="Q40" s="42"/>
      <c r="R40" s="48">
        <f t="shared" si="0"/>
        <v>0</v>
      </c>
      <c r="S40" s="89"/>
      <c r="T40" s="49">
        <f t="shared" si="1"/>
        <v>8</v>
      </c>
      <c r="U40" s="86"/>
    </row>
    <row r="41" spans="1:21" ht="19.5" customHeight="1" hidden="1" thickBot="1">
      <c r="A41" s="46">
        <v>33</v>
      </c>
      <c r="B41" s="54"/>
      <c r="C41" s="103"/>
      <c r="D41" s="106"/>
      <c r="E41" s="36"/>
      <c r="F41" s="4" t="s">
        <v>14</v>
      </c>
      <c r="G41" s="5">
        <v>2</v>
      </c>
      <c r="H41" s="18"/>
      <c r="I41" s="21"/>
      <c r="J41" s="7"/>
      <c r="K41" s="7"/>
      <c r="L41" s="21"/>
      <c r="M41" s="21"/>
      <c r="N41" s="21"/>
      <c r="O41" s="7"/>
      <c r="P41" s="7"/>
      <c r="Q41" s="23"/>
      <c r="R41" s="50">
        <f aca="true" t="shared" si="2" ref="R41:R72">H41+I41+J41+K41+L41+M41+N41+O41+P41+Q41</f>
        <v>0</v>
      </c>
      <c r="S41" s="90"/>
      <c r="T41" s="51">
        <f aca="true" t="shared" si="3" ref="T41:T72">RANK(R41,$R$9:$R$95)</f>
        <v>8</v>
      </c>
      <c r="U41" s="87"/>
    </row>
    <row r="42" spans="1:21" ht="19.5" customHeight="1" hidden="1">
      <c r="A42" s="44">
        <v>34</v>
      </c>
      <c r="B42" s="52"/>
      <c r="C42" s="101">
        <f>1+C39</f>
        <v>12</v>
      </c>
      <c r="D42" s="104"/>
      <c r="E42" s="35"/>
      <c r="F42" s="2"/>
      <c r="G42" s="3"/>
      <c r="H42" s="17"/>
      <c r="I42" s="20"/>
      <c r="J42" s="6"/>
      <c r="K42" s="6"/>
      <c r="L42" s="20"/>
      <c r="M42" s="20"/>
      <c r="N42" s="20"/>
      <c r="O42" s="6"/>
      <c r="P42" s="6"/>
      <c r="Q42" s="22"/>
      <c r="R42" s="10">
        <f t="shared" si="2"/>
        <v>0</v>
      </c>
      <c r="S42" s="88">
        <f>SUM(R42:R44)</f>
        <v>0</v>
      </c>
      <c r="T42" s="47">
        <f t="shared" si="3"/>
        <v>8</v>
      </c>
      <c r="U42" s="85">
        <f>RANK(S42,$S$9:$S$95)</f>
        <v>4</v>
      </c>
    </row>
    <row r="43" spans="1:21" ht="19.5" customHeight="1" hidden="1">
      <c r="A43" s="45">
        <v>35</v>
      </c>
      <c r="B43" s="53"/>
      <c r="C43" s="102"/>
      <c r="D43" s="105"/>
      <c r="E43" s="43"/>
      <c r="F43" s="37"/>
      <c r="G43" s="38"/>
      <c r="H43" s="39"/>
      <c r="I43" s="40"/>
      <c r="J43" s="41"/>
      <c r="K43" s="41"/>
      <c r="L43" s="40"/>
      <c r="M43" s="40"/>
      <c r="N43" s="40"/>
      <c r="O43" s="41"/>
      <c r="P43" s="41"/>
      <c r="Q43" s="42"/>
      <c r="R43" s="48">
        <f t="shared" si="2"/>
        <v>0</v>
      </c>
      <c r="S43" s="89"/>
      <c r="T43" s="49">
        <f t="shared" si="3"/>
        <v>8</v>
      </c>
      <c r="U43" s="86"/>
    </row>
    <row r="44" spans="1:21" ht="19.5" customHeight="1" hidden="1" thickBot="1">
      <c r="A44" s="46">
        <v>36</v>
      </c>
      <c r="B44" s="54"/>
      <c r="C44" s="103"/>
      <c r="D44" s="106"/>
      <c r="E44" s="36"/>
      <c r="F44" s="4"/>
      <c r="G44" s="5"/>
      <c r="H44" s="18"/>
      <c r="I44" s="21"/>
      <c r="J44" s="7"/>
      <c r="K44" s="7"/>
      <c r="L44" s="21"/>
      <c r="M44" s="21"/>
      <c r="N44" s="21"/>
      <c r="O44" s="7"/>
      <c r="P44" s="7"/>
      <c r="Q44" s="23"/>
      <c r="R44" s="50">
        <f t="shared" si="2"/>
        <v>0</v>
      </c>
      <c r="S44" s="90"/>
      <c r="T44" s="51">
        <f t="shared" si="3"/>
        <v>8</v>
      </c>
      <c r="U44" s="87"/>
    </row>
    <row r="45" spans="1:21" ht="19.5" customHeight="1" hidden="1">
      <c r="A45" s="44">
        <v>37</v>
      </c>
      <c r="B45" s="52"/>
      <c r="C45" s="101">
        <f>1+C42</f>
        <v>13</v>
      </c>
      <c r="D45" s="104"/>
      <c r="E45" s="35"/>
      <c r="F45" s="2" t="s">
        <v>12</v>
      </c>
      <c r="G45" s="3">
        <v>4</v>
      </c>
      <c r="H45" s="17"/>
      <c r="I45" s="20"/>
      <c r="J45" s="6"/>
      <c r="K45" s="6"/>
      <c r="L45" s="20"/>
      <c r="M45" s="20"/>
      <c r="N45" s="20"/>
      <c r="O45" s="6"/>
      <c r="P45" s="6"/>
      <c r="Q45" s="22"/>
      <c r="R45" s="10">
        <f t="shared" si="2"/>
        <v>0</v>
      </c>
      <c r="S45" s="88">
        <f>SUM(R45:R47)</f>
        <v>0</v>
      </c>
      <c r="T45" s="47">
        <f t="shared" si="3"/>
        <v>8</v>
      </c>
      <c r="U45" s="85">
        <f>RANK(S45,$S$9:$S$95)</f>
        <v>4</v>
      </c>
    </row>
    <row r="46" spans="1:21" ht="19.5" customHeight="1" hidden="1">
      <c r="A46" s="45">
        <v>38</v>
      </c>
      <c r="B46" s="53"/>
      <c r="C46" s="102"/>
      <c r="D46" s="105"/>
      <c r="E46" s="43"/>
      <c r="F46" s="37"/>
      <c r="G46" s="38"/>
      <c r="H46" s="39"/>
      <c r="I46" s="40"/>
      <c r="J46" s="41"/>
      <c r="K46" s="41"/>
      <c r="L46" s="40"/>
      <c r="M46" s="40"/>
      <c r="N46" s="40"/>
      <c r="O46" s="41"/>
      <c r="P46" s="41"/>
      <c r="Q46" s="42"/>
      <c r="R46" s="48">
        <f t="shared" si="2"/>
        <v>0</v>
      </c>
      <c r="S46" s="89"/>
      <c r="T46" s="49">
        <f t="shared" si="3"/>
        <v>8</v>
      </c>
      <c r="U46" s="86"/>
    </row>
    <row r="47" spans="1:21" ht="19.5" customHeight="1" hidden="1" thickBot="1">
      <c r="A47" s="46">
        <v>39</v>
      </c>
      <c r="B47" s="54"/>
      <c r="C47" s="103"/>
      <c r="D47" s="106"/>
      <c r="E47" s="36"/>
      <c r="F47" s="4" t="s">
        <v>14</v>
      </c>
      <c r="G47" s="5">
        <v>6</v>
      </c>
      <c r="H47" s="18"/>
      <c r="I47" s="21"/>
      <c r="J47" s="7"/>
      <c r="K47" s="7"/>
      <c r="L47" s="21"/>
      <c r="M47" s="21"/>
      <c r="N47" s="21"/>
      <c r="O47" s="7"/>
      <c r="P47" s="7"/>
      <c r="Q47" s="23"/>
      <c r="R47" s="50">
        <f t="shared" si="2"/>
        <v>0</v>
      </c>
      <c r="S47" s="90"/>
      <c r="T47" s="51">
        <f t="shared" si="3"/>
        <v>8</v>
      </c>
      <c r="U47" s="87"/>
    </row>
    <row r="48" spans="1:21" ht="19.5" customHeight="1" hidden="1">
      <c r="A48" s="44">
        <v>40</v>
      </c>
      <c r="B48" s="52"/>
      <c r="C48" s="101">
        <f>1+C45</f>
        <v>14</v>
      </c>
      <c r="D48" s="104"/>
      <c r="E48" s="35"/>
      <c r="F48" s="2" t="s">
        <v>16</v>
      </c>
      <c r="G48" s="3">
        <v>5</v>
      </c>
      <c r="H48" s="17"/>
      <c r="I48" s="20"/>
      <c r="J48" s="6"/>
      <c r="K48" s="6"/>
      <c r="L48" s="20"/>
      <c r="M48" s="20"/>
      <c r="N48" s="20"/>
      <c r="O48" s="6"/>
      <c r="P48" s="6"/>
      <c r="Q48" s="22"/>
      <c r="R48" s="10">
        <f t="shared" si="2"/>
        <v>0</v>
      </c>
      <c r="S48" s="88">
        <f>SUM(R48:R50)</f>
        <v>0</v>
      </c>
      <c r="T48" s="47">
        <f t="shared" si="3"/>
        <v>8</v>
      </c>
      <c r="U48" s="85">
        <f>RANK(S48,$S$9:$S$95)</f>
        <v>4</v>
      </c>
    </row>
    <row r="49" spans="1:21" ht="19.5" customHeight="1" hidden="1">
      <c r="A49" s="45">
        <v>41</v>
      </c>
      <c r="B49" s="53"/>
      <c r="C49" s="102"/>
      <c r="D49" s="105"/>
      <c r="E49" s="43"/>
      <c r="F49" s="37"/>
      <c r="G49" s="38"/>
      <c r="H49" s="39"/>
      <c r="I49" s="40"/>
      <c r="J49" s="41"/>
      <c r="K49" s="41"/>
      <c r="L49" s="40"/>
      <c r="M49" s="40"/>
      <c r="N49" s="40"/>
      <c r="O49" s="41"/>
      <c r="P49" s="41"/>
      <c r="Q49" s="42"/>
      <c r="R49" s="48">
        <f t="shared" si="2"/>
        <v>0</v>
      </c>
      <c r="S49" s="89"/>
      <c r="T49" s="49">
        <f t="shared" si="3"/>
        <v>8</v>
      </c>
      <c r="U49" s="86"/>
    </row>
    <row r="50" spans="1:21" ht="19.5" customHeight="1" hidden="1" thickBot="1">
      <c r="A50" s="46">
        <v>42</v>
      </c>
      <c r="B50" s="54"/>
      <c r="C50" s="103"/>
      <c r="D50" s="106"/>
      <c r="E50" s="36"/>
      <c r="F50" s="4" t="s">
        <v>14</v>
      </c>
      <c r="G50" s="5">
        <v>4</v>
      </c>
      <c r="H50" s="18"/>
      <c r="I50" s="21"/>
      <c r="J50" s="7"/>
      <c r="K50" s="7"/>
      <c r="L50" s="21"/>
      <c r="M50" s="21"/>
      <c r="N50" s="21"/>
      <c r="O50" s="7"/>
      <c r="P50" s="7"/>
      <c r="Q50" s="23"/>
      <c r="R50" s="50">
        <f t="shared" si="2"/>
        <v>0</v>
      </c>
      <c r="S50" s="90"/>
      <c r="T50" s="51">
        <f t="shared" si="3"/>
        <v>8</v>
      </c>
      <c r="U50" s="87"/>
    </row>
    <row r="51" spans="1:21" ht="19.5" customHeight="1" hidden="1">
      <c r="A51" s="44">
        <v>43</v>
      </c>
      <c r="B51" s="52"/>
      <c r="C51" s="101">
        <f>1+C48</f>
        <v>15</v>
      </c>
      <c r="D51" s="104"/>
      <c r="E51" s="35"/>
      <c r="F51" s="2"/>
      <c r="G51" s="3"/>
      <c r="H51" s="17"/>
      <c r="I51" s="20"/>
      <c r="J51" s="6"/>
      <c r="K51" s="6"/>
      <c r="L51" s="20"/>
      <c r="M51" s="20"/>
      <c r="N51" s="20"/>
      <c r="O51" s="6"/>
      <c r="P51" s="6"/>
      <c r="Q51" s="22"/>
      <c r="R51" s="10">
        <f t="shared" si="2"/>
        <v>0</v>
      </c>
      <c r="S51" s="88">
        <f>SUM(R51:R53)</f>
        <v>0</v>
      </c>
      <c r="T51" s="47">
        <f t="shared" si="3"/>
        <v>8</v>
      </c>
      <c r="U51" s="85">
        <f>RANK(S51,$S$9:$S$95)</f>
        <v>4</v>
      </c>
    </row>
    <row r="52" spans="1:21" ht="19.5" customHeight="1" hidden="1">
      <c r="A52" s="45">
        <v>44</v>
      </c>
      <c r="B52" s="53"/>
      <c r="C52" s="102"/>
      <c r="D52" s="105"/>
      <c r="E52" s="43"/>
      <c r="F52" s="37"/>
      <c r="G52" s="38"/>
      <c r="H52" s="39"/>
      <c r="I52" s="40"/>
      <c r="J52" s="41"/>
      <c r="K52" s="41"/>
      <c r="L52" s="40"/>
      <c r="M52" s="40"/>
      <c r="N52" s="40"/>
      <c r="O52" s="41"/>
      <c r="P52" s="41"/>
      <c r="Q52" s="42"/>
      <c r="R52" s="48">
        <f t="shared" si="2"/>
        <v>0</v>
      </c>
      <c r="S52" s="89"/>
      <c r="T52" s="49">
        <f t="shared" si="3"/>
        <v>8</v>
      </c>
      <c r="U52" s="86"/>
    </row>
    <row r="53" spans="1:21" ht="19.5" customHeight="1" hidden="1" thickBot="1">
      <c r="A53" s="46">
        <v>45</v>
      </c>
      <c r="B53" s="54"/>
      <c r="C53" s="103"/>
      <c r="D53" s="106"/>
      <c r="E53" s="36"/>
      <c r="F53" s="4"/>
      <c r="G53" s="5"/>
      <c r="H53" s="18"/>
      <c r="I53" s="21"/>
      <c r="J53" s="7"/>
      <c r="K53" s="7"/>
      <c r="L53" s="21"/>
      <c r="M53" s="21"/>
      <c r="N53" s="21"/>
      <c r="O53" s="7"/>
      <c r="P53" s="7"/>
      <c r="Q53" s="23"/>
      <c r="R53" s="50">
        <f t="shared" si="2"/>
        <v>0</v>
      </c>
      <c r="S53" s="90"/>
      <c r="T53" s="51">
        <f t="shared" si="3"/>
        <v>8</v>
      </c>
      <c r="U53" s="87"/>
    </row>
    <row r="54" spans="1:21" ht="19.5" customHeight="1" hidden="1">
      <c r="A54" s="44">
        <v>46</v>
      </c>
      <c r="B54" s="52"/>
      <c r="C54" s="101">
        <f>1+C51</f>
        <v>16</v>
      </c>
      <c r="D54" s="104"/>
      <c r="E54" s="35"/>
      <c r="F54" s="2"/>
      <c r="G54" s="3"/>
      <c r="H54" s="17"/>
      <c r="I54" s="20"/>
      <c r="J54" s="6"/>
      <c r="K54" s="6"/>
      <c r="L54" s="20"/>
      <c r="M54" s="20"/>
      <c r="N54" s="20"/>
      <c r="O54" s="6"/>
      <c r="P54" s="6"/>
      <c r="Q54" s="22"/>
      <c r="R54" s="10">
        <f t="shared" si="2"/>
        <v>0</v>
      </c>
      <c r="S54" s="88">
        <f>SUM(R54:R56)</f>
        <v>0</v>
      </c>
      <c r="T54" s="47">
        <f t="shared" si="3"/>
        <v>8</v>
      </c>
      <c r="U54" s="85">
        <f>RANK(S54,$S$9:$S$95)</f>
        <v>4</v>
      </c>
    </row>
    <row r="55" spans="1:21" ht="19.5" customHeight="1" hidden="1">
      <c r="A55" s="45">
        <v>47</v>
      </c>
      <c r="B55" s="53"/>
      <c r="C55" s="102"/>
      <c r="D55" s="105"/>
      <c r="E55" s="43"/>
      <c r="F55" s="37"/>
      <c r="G55" s="38"/>
      <c r="H55" s="39"/>
      <c r="I55" s="40"/>
      <c r="J55" s="41"/>
      <c r="K55" s="41"/>
      <c r="L55" s="40"/>
      <c r="M55" s="40"/>
      <c r="N55" s="40"/>
      <c r="O55" s="41"/>
      <c r="P55" s="41"/>
      <c r="Q55" s="42"/>
      <c r="R55" s="48">
        <f t="shared" si="2"/>
        <v>0</v>
      </c>
      <c r="S55" s="89"/>
      <c r="T55" s="49">
        <f t="shared" si="3"/>
        <v>8</v>
      </c>
      <c r="U55" s="86"/>
    </row>
    <row r="56" spans="1:21" ht="19.5" customHeight="1" hidden="1" thickBot="1">
      <c r="A56" s="46">
        <v>48</v>
      </c>
      <c r="B56" s="54"/>
      <c r="C56" s="103"/>
      <c r="D56" s="106"/>
      <c r="E56" s="36"/>
      <c r="F56" s="4"/>
      <c r="G56" s="5"/>
      <c r="H56" s="18"/>
      <c r="I56" s="21"/>
      <c r="J56" s="7"/>
      <c r="K56" s="7"/>
      <c r="L56" s="21"/>
      <c r="M56" s="21"/>
      <c r="N56" s="21"/>
      <c r="O56" s="7"/>
      <c r="P56" s="7"/>
      <c r="Q56" s="23"/>
      <c r="R56" s="50">
        <f t="shared" si="2"/>
        <v>0</v>
      </c>
      <c r="S56" s="90"/>
      <c r="T56" s="51">
        <f t="shared" si="3"/>
        <v>8</v>
      </c>
      <c r="U56" s="87"/>
    </row>
    <row r="57" spans="1:21" ht="19.5" customHeight="1" hidden="1">
      <c r="A57" s="44">
        <v>49</v>
      </c>
      <c r="B57" s="52"/>
      <c r="C57" s="101">
        <f>1+C54</f>
        <v>17</v>
      </c>
      <c r="D57" s="104"/>
      <c r="E57" s="35"/>
      <c r="F57" s="2" t="s">
        <v>14</v>
      </c>
      <c r="G57" s="3">
        <v>3</v>
      </c>
      <c r="H57" s="17"/>
      <c r="I57" s="20"/>
      <c r="J57" s="6"/>
      <c r="K57" s="6"/>
      <c r="L57" s="20"/>
      <c r="M57" s="20"/>
      <c r="N57" s="20"/>
      <c r="O57" s="6"/>
      <c r="P57" s="6"/>
      <c r="Q57" s="22"/>
      <c r="R57" s="10">
        <f t="shared" si="2"/>
        <v>0</v>
      </c>
      <c r="S57" s="88">
        <f>SUM(R57:R59)</f>
        <v>0</v>
      </c>
      <c r="T57" s="47">
        <f t="shared" si="3"/>
        <v>8</v>
      </c>
      <c r="U57" s="85">
        <f>RANK(S57,$S$9:$S$95)</f>
        <v>4</v>
      </c>
    </row>
    <row r="58" spans="1:21" ht="19.5" customHeight="1" hidden="1">
      <c r="A58" s="45">
        <v>50</v>
      </c>
      <c r="B58" s="53"/>
      <c r="C58" s="102"/>
      <c r="D58" s="105"/>
      <c r="E58" s="43"/>
      <c r="F58" s="37"/>
      <c r="G58" s="38"/>
      <c r="H58" s="39"/>
      <c r="I58" s="40"/>
      <c r="J58" s="41"/>
      <c r="K58" s="41"/>
      <c r="L58" s="40"/>
      <c r="M58" s="40"/>
      <c r="N58" s="40"/>
      <c r="O58" s="41"/>
      <c r="P58" s="41"/>
      <c r="Q58" s="42"/>
      <c r="R58" s="48">
        <f t="shared" si="2"/>
        <v>0</v>
      </c>
      <c r="S58" s="89"/>
      <c r="T58" s="49">
        <f t="shared" si="3"/>
        <v>8</v>
      </c>
      <c r="U58" s="86"/>
    </row>
    <row r="59" spans="1:21" ht="19.5" customHeight="1" hidden="1" thickBot="1">
      <c r="A59" s="46">
        <v>51</v>
      </c>
      <c r="B59" s="54"/>
      <c r="C59" s="103"/>
      <c r="D59" s="106"/>
      <c r="E59" s="36"/>
      <c r="F59" s="4" t="s">
        <v>13</v>
      </c>
      <c r="G59" s="5">
        <v>4</v>
      </c>
      <c r="H59" s="18"/>
      <c r="I59" s="21"/>
      <c r="J59" s="7"/>
      <c r="K59" s="7"/>
      <c r="L59" s="21"/>
      <c r="M59" s="21"/>
      <c r="N59" s="21"/>
      <c r="O59" s="7"/>
      <c r="P59" s="7"/>
      <c r="Q59" s="23"/>
      <c r="R59" s="50">
        <f t="shared" si="2"/>
        <v>0</v>
      </c>
      <c r="S59" s="90"/>
      <c r="T59" s="51">
        <f t="shared" si="3"/>
        <v>8</v>
      </c>
      <c r="U59" s="87"/>
    </row>
    <row r="60" spans="1:21" ht="19.5" customHeight="1" hidden="1">
      <c r="A60" s="44">
        <v>52</v>
      </c>
      <c r="B60" s="52"/>
      <c r="C60" s="101">
        <f>1+C57</f>
        <v>18</v>
      </c>
      <c r="D60" s="104"/>
      <c r="E60" s="35"/>
      <c r="F60" s="2"/>
      <c r="G60" s="3"/>
      <c r="H60" s="17"/>
      <c r="I60" s="20"/>
      <c r="J60" s="6"/>
      <c r="K60" s="6"/>
      <c r="L60" s="20"/>
      <c r="M60" s="20"/>
      <c r="N60" s="20"/>
      <c r="O60" s="6"/>
      <c r="P60" s="6"/>
      <c r="Q60" s="22"/>
      <c r="R60" s="10">
        <f t="shared" si="2"/>
        <v>0</v>
      </c>
      <c r="S60" s="88">
        <f>SUM(R60:R62)</f>
        <v>0</v>
      </c>
      <c r="T60" s="47">
        <f t="shared" si="3"/>
        <v>8</v>
      </c>
      <c r="U60" s="85">
        <f>RANK(S60,$S$9:$S$95)</f>
        <v>4</v>
      </c>
    </row>
    <row r="61" spans="1:21" ht="19.5" customHeight="1" hidden="1">
      <c r="A61" s="45">
        <v>53</v>
      </c>
      <c r="B61" s="53"/>
      <c r="C61" s="102"/>
      <c r="D61" s="105"/>
      <c r="E61" s="43"/>
      <c r="F61" s="37"/>
      <c r="G61" s="38"/>
      <c r="H61" s="39"/>
      <c r="I61" s="40"/>
      <c r="J61" s="41"/>
      <c r="K61" s="41"/>
      <c r="L61" s="40"/>
      <c r="M61" s="40"/>
      <c r="N61" s="40"/>
      <c r="O61" s="41"/>
      <c r="P61" s="41"/>
      <c r="Q61" s="42"/>
      <c r="R61" s="48">
        <f t="shared" si="2"/>
        <v>0</v>
      </c>
      <c r="S61" s="89"/>
      <c r="T61" s="49">
        <f t="shared" si="3"/>
        <v>8</v>
      </c>
      <c r="U61" s="86"/>
    </row>
    <row r="62" spans="1:21" ht="19.5" customHeight="1" hidden="1" thickBot="1">
      <c r="A62" s="46">
        <v>54</v>
      </c>
      <c r="B62" s="54"/>
      <c r="C62" s="103"/>
      <c r="D62" s="106"/>
      <c r="E62" s="43"/>
      <c r="F62" s="4"/>
      <c r="G62" s="5"/>
      <c r="H62" s="18"/>
      <c r="I62" s="21"/>
      <c r="J62" s="7"/>
      <c r="K62" s="7"/>
      <c r="L62" s="21"/>
      <c r="M62" s="21"/>
      <c r="N62" s="21"/>
      <c r="O62" s="7"/>
      <c r="P62" s="7"/>
      <c r="Q62" s="23"/>
      <c r="R62" s="50">
        <f t="shared" si="2"/>
        <v>0</v>
      </c>
      <c r="S62" s="90"/>
      <c r="T62" s="51">
        <f t="shared" si="3"/>
        <v>8</v>
      </c>
      <c r="U62" s="87"/>
    </row>
    <row r="63" spans="1:21" ht="19.5" customHeight="1" hidden="1">
      <c r="A63" s="44">
        <v>55</v>
      </c>
      <c r="B63" s="52"/>
      <c r="C63" s="101">
        <v>19</v>
      </c>
      <c r="D63" s="104"/>
      <c r="E63" s="35"/>
      <c r="F63" s="2" t="s">
        <v>17</v>
      </c>
      <c r="G63" s="3">
        <v>1</v>
      </c>
      <c r="H63" s="17"/>
      <c r="I63" s="20"/>
      <c r="J63" s="6"/>
      <c r="K63" s="6"/>
      <c r="L63" s="20"/>
      <c r="M63" s="20"/>
      <c r="N63" s="20"/>
      <c r="O63" s="6"/>
      <c r="P63" s="6"/>
      <c r="Q63" s="22"/>
      <c r="R63" s="10">
        <f t="shared" si="2"/>
        <v>0</v>
      </c>
      <c r="S63" s="88">
        <f>SUM(R63:R65)</f>
        <v>0</v>
      </c>
      <c r="T63" s="47">
        <f t="shared" si="3"/>
        <v>8</v>
      </c>
      <c r="U63" s="85">
        <f>RANK(S63,$S$9:$S$95)</f>
        <v>4</v>
      </c>
    </row>
    <row r="64" spans="1:21" ht="19.5" customHeight="1" hidden="1">
      <c r="A64" s="45">
        <v>56</v>
      </c>
      <c r="B64" s="53"/>
      <c r="C64" s="102"/>
      <c r="D64" s="105"/>
      <c r="E64" s="43"/>
      <c r="F64" s="37"/>
      <c r="G64" s="38"/>
      <c r="H64" s="39"/>
      <c r="I64" s="40"/>
      <c r="J64" s="41"/>
      <c r="K64" s="41"/>
      <c r="L64" s="40"/>
      <c r="M64" s="40"/>
      <c r="N64" s="40"/>
      <c r="O64" s="41"/>
      <c r="P64" s="41"/>
      <c r="Q64" s="42"/>
      <c r="R64" s="48">
        <f t="shared" si="2"/>
        <v>0</v>
      </c>
      <c r="S64" s="89"/>
      <c r="T64" s="49">
        <f t="shared" si="3"/>
        <v>8</v>
      </c>
      <c r="U64" s="86"/>
    </row>
    <row r="65" spans="1:21" ht="19.5" customHeight="1" hidden="1" thickBot="1">
      <c r="A65" s="46">
        <v>57</v>
      </c>
      <c r="B65" s="54"/>
      <c r="C65" s="103"/>
      <c r="D65" s="106"/>
      <c r="E65" s="36"/>
      <c r="F65" s="4" t="s">
        <v>11</v>
      </c>
      <c r="G65" s="5">
        <v>4</v>
      </c>
      <c r="H65" s="18"/>
      <c r="I65" s="21"/>
      <c r="J65" s="7"/>
      <c r="K65" s="7"/>
      <c r="L65" s="21"/>
      <c r="M65" s="21"/>
      <c r="N65" s="21"/>
      <c r="O65" s="7"/>
      <c r="P65" s="7"/>
      <c r="Q65" s="23"/>
      <c r="R65" s="50">
        <f t="shared" si="2"/>
        <v>0</v>
      </c>
      <c r="S65" s="90"/>
      <c r="T65" s="51">
        <f t="shared" si="3"/>
        <v>8</v>
      </c>
      <c r="U65" s="87"/>
    </row>
    <row r="66" spans="1:21" ht="19.5" customHeight="1" hidden="1">
      <c r="A66" s="44">
        <v>58</v>
      </c>
      <c r="B66" s="52"/>
      <c r="C66" s="101">
        <v>20</v>
      </c>
      <c r="D66" s="104"/>
      <c r="E66" s="35"/>
      <c r="F66" s="2" t="s">
        <v>13</v>
      </c>
      <c r="G66" s="3">
        <v>1</v>
      </c>
      <c r="H66" s="17"/>
      <c r="I66" s="20"/>
      <c r="J66" s="6"/>
      <c r="K66" s="6"/>
      <c r="L66" s="20"/>
      <c r="M66" s="20"/>
      <c r="N66" s="20"/>
      <c r="O66" s="6"/>
      <c r="P66" s="6"/>
      <c r="Q66" s="22"/>
      <c r="R66" s="10">
        <f t="shared" si="2"/>
        <v>0</v>
      </c>
      <c r="S66" s="88">
        <f>SUM(R66:R68)</f>
        <v>0</v>
      </c>
      <c r="T66" s="47">
        <f t="shared" si="3"/>
        <v>8</v>
      </c>
      <c r="U66" s="85">
        <f>RANK(S66,$S$9:$S$95)</f>
        <v>4</v>
      </c>
    </row>
    <row r="67" spans="1:21" ht="19.5" customHeight="1" hidden="1">
      <c r="A67" s="45">
        <v>59</v>
      </c>
      <c r="B67" s="53"/>
      <c r="C67" s="102"/>
      <c r="D67" s="105"/>
      <c r="E67" s="43"/>
      <c r="F67" s="37"/>
      <c r="G67" s="38"/>
      <c r="H67" s="39"/>
      <c r="I67" s="40"/>
      <c r="J67" s="41"/>
      <c r="K67" s="41"/>
      <c r="L67" s="40"/>
      <c r="M67" s="40"/>
      <c r="N67" s="40"/>
      <c r="O67" s="41"/>
      <c r="P67" s="41"/>
      <c r="Q67" s="42"/>
      <c r="R67" s="48">
        <f t="shared" si="2"/>
        <v>0</v>
      </c>
      <c r="S67" s="89"/>
      <c r="T67" s="49">
        <f t="shared" si="3"/>
        <v>8</v>
      </c>
      <c r="U67" s="86"/>
    </row>
    <row r="68" spans="1:21" ht="19.5" customHeight="1" hidden="1" thickBot="1">
      <c r="A68" s="46">
        <v>60</v>
      </c>
      <c r="B68" s="54"/>
      <c r="C68" s="103"/>
      <c r="D68" s="106"/>
      <c r="E68" s="36"/>
      <c r="F68" s="4" t="s">
        <v>16</v>
      </c>
      <c r="G68" s="5">
        <v>2</v>
      </c>
      <c r="H68" s="18"/>
      <c r="I68" s="21"/>
      <c r="J68" s="7"/>
      <c r="K68" s="7"/>
      <c r="L68" s="21"/>
      <c r="M68" s="21"/>
      <c r="N68" s="21"/>
      <c r="O68" s="7"/>
      <c r="P68" s="7"/>
      <c r="Q68" s="23"/>
      <c r="R68" s="50">
        <f t="shared" si="2"/>
        <v>0</v>
      </c>
      <c r="S68" s="90"/>
      <c r="T68" s="51">
        <f t="shared" si="3"/>
        <v>8</v>
      </c>
      <c r="U68" s="87"/>
    </row>
    <row r="69" spans="1:21" ht="19.5" customHeight="1" hidden="1">
      <c r="A69" s="44">
        <v>61</v>
      </c>
      <c r="B69" s="52"/>
      <c r="C69" s="101">
        <v>21</v>
      </c>
      <c r="D69" s="104"/>
      <c r="E69" s="35"/>
      <c r="F69" s="2" t="s">
        <v>16</v>
      </c>
      <c r="G69" s="3">
        <v>1</v>
      </c>
      <c r="H69" s="17"/>
      <c r="I69" s="20"/>
      <c r="J69" s="6"/>
      <c r="K69" s="6"/>
      <c r="L69" s="20"/>
      <c r="M69" s="20"/>
      <c r="N69" s="20"/>
      <c r="O69" s="6"/>
      <c r="P69" s="6"/>
      <c r="Q69" s="22"/>
      <c r="R69" s="10">
        <f t="shared" si="2"/>
        <v>0</v>
      </c>
      <c r="S69" s="88">
        <f>SUM(R69:R71)</f>
        <v>0</v>
      </c>
      <c r="T69" s="47">
        <f t="shared" si="3"/>
        <v>8</v>
      </c>
      <c r="U69" s="85">
        <f>RANK(S69,$S$9:$S$95)</f>
        <v>4</v>
      </c>
    </row>
    <row r="70" spans="1:21" ht="19.5" customHeight="1" hidden="1">
      <c r="A70" s="45">
        <v>62</v>
      </c>
      <c r="B70" s="53"/>
      <c r="C70" s="102"/>
      <c r="D70" s="105"/>
      <c r="E70" s="43"/>
      <c r="F70" s="37"/>
      <c r="G70" s="38"/>
      <c r="H70" s="39"/>
      <c r="I70" s="40"/>
      <c r="J70" s="41"/>
      <c r="K70" s="41"/>
      <c r="L70" s="40"/>
      <c r="M70" s="40"/>
      <c r="N70" s="40"/>
      <c r="O70" s="41"/>
      <c r="P70" s="41"/>
      <c r="Q70" s="42"/>
      <c r="R70" s="48">
        <f t="shared" si="2"/>
        <v>0</v>
      </c>
      <c r="S70" s="89"/>
      <c r="T70" s="49">
        <f t="shared" si="3"/>
        <v>8</v>
      </c>
      <c r="U70" s="86"/>
    </row>
    <row r="71" spans="1:21" ht="19.5" customHeight="1" hidden="1" thickBot="1">
      <c r="A71" s="46">
        <v>63</v>
      </c>
      <c r="B71" s="54"/>
      <c r="C71" s="103"/>
      <c r="D71" s="106"/>
      <c r="E71" s="36"/>
      <c r="F71" s="4" t="s">
        <v>14</v>
      </c>
      <c r="G71" s="5">
        <v>5</v>
      </c>
      <c r="H71" s="18"/>
      <c r="I71" s="21"/>
      <c r="J71" s="7"/>
      <c r="K71" s="7"/>
      <c r="L71" s="21"/>
      <c r="M71" s="21"/>
      <c r="N71" s="21"/>
      <c r="O71" s="7"/>
      <c r="P71" s="7"/>
      <c r="Q71" s="23"/>
      <c r="R71" s="50">
        <f t="shared" si="2"/>
        <v>0</v>
      </c>
      <c r="S71" s="90"/>
      <c r="T71" s="51">
        <f t="shared" si="3"/>
        <v>8</v>
      </c>
      <c r="U71" s="87"/>
    </row>
    <row r="72" spans="1:21" ht="19.5" customHeight="1" hidden="1">
      <c r="A72" s="44">
        <v>64</v>
      </c>
      <c r="B72" s="52"/>
      <c r="C72" s="101">
        <v>22</v>
      </c>
      <c r="D72" s="104"/>
      <c r="E72" s="35"/>
      <c r="F72" s="2" t="s">
        <v>10</v>
      </c>
      <c r="G72" s="3">
        <v>2</v>
      </c>
      <c r="H72" s="17"/>
      <c r="I72" s="20"/>
      <c r="J72" s="6"/>
      <c r="K72" s="6"/>
      <c r="L72" s="20"/>
      <c r="M72" s="20"/>
      <c r="N72" s="20"/>
      <c r="O72" s="6"/>
      <c r="P72" s="6"/>
      <c r="Q72" s="22"/>
      <c r="R72" s="10">
        <f t="shared" si="2"/>
        <v>0</v>
      </c>
      <c r="S72" s="88">
        <f>SUM(R72:R74)</f>
        <v>0</v>
      </c>
      <c r="T72" s="47">
        <f t="shared" si="3"/>
        <v>8</v>
      </c>
      <c r="U72" s="85">
        <f>RANK(S72,$S$9:$S$95)</f>
        <v>4</v>
      </c>
    </row>
    <row r="73" spans="1:21" ht="19.5" customHeight="1" hidden="1">
      <c r="A73" s="45">
        <v>65</v>
      </c>
      <c r="B73" s="53"/>
      <c r="C73" s="102"/>
      <c r="D73" s="105"/>
      <c r="E73" s="43"/>
      <c r="F73" s="37"/>
      <c r="G73" s="38"/>
      <c r="H73" s="39"/>
      <c r="I73" s="40"/>
      <c r="J73" s="41"/>
      <c r="K73" s="41"/>
      <c r="L73" s="40"/>
      <c r="M73" s="40"/>
      <c r="N73" s="40"/>
      <c r="O73" s="41"/>
      <c r="P73" s="41"/>
      <c r="Q73" s="42"/>
      <c r="R73" s="48">
        <f aca="true" t="shared" si="4" ref="R73:R95">H73+I73+J73+K73+L73+M73+N73+O73+P73+Q73</f>
        <v>0</v>
      </c>
      <c r="S73" s="89"/>
      <c r="T73" s="49">
        <f aca="true" t="shared" si="5" ref="T73:T95">RANK(R73,$R$9:$R$95)</f>
        <v>8</v>
      </c>
      <c r="U73" s="86"/>
    </row>
    <row r="74" spans="1:21" ht="19.5" customHeight="1" hidden="1" thickBot="1">
      <c r="A74" s="46">
        <v>66</v>
      </c>
      <c r="B74" s="54"/>
      <c r="C74" s="103"/>
      <c r="D74" s="106"/>
      <c r="E74" s="36"/>
      <c r="F74" s="4" t="s">
        <v>16</v>
      </c>
      <c r="G74" s="5">
        <v>3</v>
      </c>
      <c r="H74" s="18"/>
      <c r="I74" s="21"/>
      <c r="J74" s="7"/>
      <c r="K74" s="7"/>
      <c r="L74" s="21"/>
      <c r="M74" s="21"/>
      <c r="N74" s="21"/>
      <c r="O74" s="7"/>
      <c r="P74" s="7"/>
      <c r="Q74" s="23"/>
      <c r="R74" s="50">
        <f t="shared" si="4"/>
        <v>0</v>
      </c>
      <c r="S74" s="90"/>
      <c r="T74" s="51">
        <f t="shared" si="5"/>
        <v>8</v>
      </c>
      <c r="U74" s="87"/>
    </row>
    <row r="75" spans="1:21" ht="19.5" customHeight="1" hidden="1">
      <c r="A75" s="44">
        <v>67</v>
      </c>
      <c r="B75" s="52"/>
      <c r="C75" s="101">
        <v>23</v>
      </c>
      <c r="D75" s="104"/>
      <c r="E75" s="35"/>
      <c r="F75" s="2" t="s">
        <v>12</v>
      </c>
      <c r="G75" s="3">
        <v>2</v>
      </c>
      <c r="H75" s="17"/>
      <c r="I75" s="20"/>
      <c r="J75" s="6"/>
      <c r="K75" s="6"/>
      <c r="L75" s="20"/>
      <c r="M75" s="20"/>
      <c r="N75" s="20"/>
      <c r="O75" s="6"/>
      <c r="P75" s="6"/>
      <c r="Q75" s="22"/>
      <c r="R75" s="10">
        <f t="shared" si="4"/>
        <v>0</v>
      </c>
      <c r="S75" s="88">
        <f>SUM(R75:R77)</f>
        <v>0</v>
      </c>
      <c r="T75" s="47">
        <f t="shared" si="5"/>
        <v>8</v>
      </c>
      <c r="U75" s="85">
        <f>RANK(S75,$S$9:$S$95)</f>
        <v>4</v>
      </c>
    </row>
    <row r="76" spans="1:21" ht="19.5" customHeight="1" hidden="1">
      <c r="A76" s="45">
        <v>68</v>
      </c>
      <c r="B76" s="53"/>
      <c r="C76" s="102"/>
      <c r="D76" s="105"/>
      <c r="E76" s="43"/>
      <c r="F76" s="37"/>
      <c r="G76" s="38"/>
      <c r="H76" s="39"/>
      <c r="I76" s="40"/>
      <c r="J76" s="41"/>
      <c r="K76" s="41"/>
      <c r="L76" s="40"/>
      <c r="M76" s="40"/>
      <c r="N76" s="40"/>
      <c r="O76" s="41"/>
      <c r="P76" s="41"/>
      <c r="Q76" s="42"/>
      <c r="R76" s="48">
        <f t="shared" si="4"/>
        <v>0</v>
      </c>
      <c r="S76" s="89"/>
      <c r="T76" s="49">
        <f t="shared" si="5"/>
        <v>8</v>
      </c>
      <c r="U76" s="86"/>
    </row>
    <row r="77" spans="1:21" ht="19.5" customHeight="1" hidden="1" thickBot="1">
      <c r="A77" s="46">
        <v>69</v>
      </c>
      <c r="B77" s="54"/>
      <c r="C77" s="103"/>
      <c r="D77" s="106"/>
      <c r="E77" s="36"/>
      <c r="F77" s="4" t="s">
        <v>15</v>
      </c>
      <c r="G77" s="5">
        <v>4</v>
      </c>
      <c r="H77" s="18"/>
      <c r="I77" s="21"/>
      <c r="J77" s="7"/>
      <c r="K77" s="7"/>
      <c r="L77" s="21"/>
      <c r="M77" s="21"/>
      <c r="N77" s="21"/>
      <c r="O77" s="7"/>
      <c r="P77" s="7"/>
      <c r="Q77" s="23"/>
      <c r="R77" s="50">
        <f t="shared" si="4"/>
        <v>0</v>
      </c>
      <c r="S77" s="90"/>
      <c r="T77" s="51">
        <f t="shared" si="5"/>
        <v>8</v>
      </c>
      <c r="U77" s="87"/>
    </row>
    <row r="78" spans="1:21" ht="19.5" customHeight="1" hidden="1">
      <c r="A78" s="44">
        <v>70</v>
      </c>
      <c r="B78" s="52"/>
      <c r="C78" s="101">
        <v>24</v>
      </c>
      <c r="D78" s="104"/>
      <c r="E78" s="35"/>
      <c r="F78" s="2" t="s">
        <v>17</v>
      </c>
      <c r="G78" s="3">
        <v>3</v>
      </c>
      <c r="H78" s="17"/>
      <c r="I78" s="20"/>
      <c r="J78" s="6"/>
      <c r="K78" s="6"/>
      <c r="L78" s="20"/>
      <c r="M78" s="20"/>
      <c r="N78" s="20"/>
      <c r="O78" s="6"/>
      <c r="P78" s="6"/>
      <c r="Q78" s="22"/>
      <c r="R78" s="10">
        <f t="shared" si="4"/>
        <v>0</v>
      </c>
      <c r="S78" s="88">
        <f>SUM(R78:R80)</f>
        <v>0</v>
      </c>
      <c r="T78" s="47">
        <f t="shared" si="5"/>
        <v>8</v>
      </c>
      <c r="U78" s="85">
        <f>RANK(S78,$S$9:$S$95)</f>
        <v>4</v>
      </c>
    </row>
    <row r="79" spans="1:21" ht="19.5" customHeight="1" hidden="1">
      <c r="A79" s="45">
        <v>71</v>
      </c>
      <c r="B79" s="53"/>
      <c r="C79" s="102"/>
      <c r="D79" s="105"/>
      <c r="E79" s="43"/>
      <c r="F79" s="37"/>
      <c r="G79" s="38"/>
      <c r="H79" s="39"/>
      <c r="I79" s="40"/>
      <c r="J79" s="41"/>
      <c r="K79" s="41"/>
      <c r="L79" s="40"/>
      <c r="M79" s="40"/>
      <c r="N79" s="40"/>
      <c r="O79" s="41"/>
      <c r="P79" s="41"/>
      <c r="Q79" s="42"/>
      <c r="R79" s="48">
        <f t="shared" si="4"/>
        <v>0</v>
      </c>
      <c r="S79" s="89"/>
      <c r="T79" s="49">
        <f t="shared" si="5"/>
        <v>8</v>
      </c>
      <c r="U79" s="86"/>
    </row>
    <row r="80" spans="1:21" ht="19.5" customHeight="1" hidden="1" thickBot="1">
      <c r="A80" s="46">
        <v>72</v>
      </c>
      <c r="B80" s="54"/>
      <c r="C80" s="103"/>
      <c r="D80" s="106"/>
      <c r="E80" s="36"/>
      <c r="F80" s="4" t="s">
        <v>16</v>
      </c>
      <c r="G80" s="5">
        <v>6</v>
      </c>
      <c r="H80" s="18"/>
      <c r="I80" s="21"/>
      <c r="J80" s="7"/>
      <c r="K80" s="7"/>
      <c r="L80" s="21"/>
      <c r="M80" s="21"/>
      <c r="N80" s="21"/>
      <c r="O80" s="7"/>
      <c r="P80" s="7"/>
      <c r="Q80" s="23"/>
      <c r="R80" s="50">
        <f t="shared" si="4"/>
        <v>0</v>
      </c>
      <c r="S80" s="90"/>
      <c r="T80" s="51">
        <f t="shared" si="5"/>
        <v>8</v>
      </c>
      <c r="U80" s="87"/>
    </row>
    <row r="81" spans="1:21" ht="19.5" customHeight="1" hidden="1">
      <c r="A81" s="44">
        <v>73</v>
      </c>
      <c r="B81" s="52"/>
      <c r="C81" s="107">
        <v>25</v>
      </c>
      <c r="D81" s="110"/>
      <c r="E81" s="35"/>
      <c r="F81" s="2" t="s">
        <v>17</v>
      </c>
      <c r="G81" s="3">
        <v>5</v>
      </c>
      <c r="H81" s="17"/>
      <c r="I81" s="20"/>
      <c r="J81" s="6"/>
      <c r="K81" s="6"/>
      <c r="L81" s="20"/>
      <c r="M81" s="20"/>
      <c r="N81" s="20"/>
      <c r="O81" s="6"/>
      <c r="P81" s="6"/>
      <c r="Q81" s="22"/>
      <c r="R81" s="10">
        <f t="shared" si="4"/>
        <v>0</v>
      </c>
      <c r="S81" s="88">
        <f>SUM(R81:R83)</f>
        <v>0</v>
      </c>
      <c r="T81" s="47">
        <f t="shared" si="5"/>
        <v>8</v>
      </c>
      <c r="U81" s="85">
        <f>RANK(S81,$S$9:$S$95)</f>
        <v>4</v>
      </c>
    </row>
    <row r="82" spans="1:21" ht="19.5" customHeight="1" hidden="1">
      <c r="A82" s="45">
        <v>74</v>
      </c>
      <c r="B82" s="53"/>
      <c r="C82" s="108"/>
      <c r="D82" s="111"/>
      <c r="E82" s="43"/>
      <c r="F82" s="37"/>
      <c r="G82" s="38"/>
      <c r="H82" s="39"/>
      <c r="I82" s="40"/>
      <c r="J82" s="41"/>
      <c r="K82" s="41"/>
      <c r="L82" s="40"/>
      <c r="M82" s="40"/>
      <c r="N82" s="40"/>
      <c r="O82" s="41"/>
      <c r="P82" s="41"/>
      <c r="Q82" s="42"/>
      <c r="R82" s="48">
        <f t="shared" si="4"/>
        <v>0</v>
      </c>
      <c r="S82" s="89"/>
      <c r="T82" s="49">
        <f t="shared" si="5"/>
        <v>8</v>
      </c>
      <c r="U82" s="86"/>
    </row>
    <row r="83" spans="1:21" ht="19.5" customHeight="1" hidden="1" thickBot="1">
      <c r="A83" s="46">
        <v>75</v>
      </c>
      <c r="B83" s="54"/>
      <c r="C83" s="109"/>
      <c r="D83" s="112"/>
      <c r="E83" s="36"/>
      <c r="F83" s="4" t="s">
        <v>13</v>
      </c>
      <c r="G83" s="5">
        <v>3</v>
      </c>
      <c r="H83" s="18"/>
      <c r="I83" s="21"/>
      <c r="J83" s="7"/>
      <c r="K83" s="7"/>
      <c r="L83" s="21"/>
      <c r="M83" s="21"/>
      <c r="N83" s="21"/>
      <c r="O83" s="7"/>
      <c r="P83" s="7"/>
      <c r="Q83" s="23"/>
      <c r="R83" s="50">
        <f t="shared" si="4"/>
        <v>0</v>
      </c>
      <c r="S83" s="90"/>
      <c r="T83" s="51">
        <f t="shared" si="5"/>
        <v>8</v>
      </c>
      <c r="U83" s="87"/>
    </row>
    <row r="84" spans="1:21" ht="19.5" customHeight="1" hidden="1">
      <c r="A84" s="44">
        <v>76</v>
      </c>
      <c r="B84" s="52"/>
      <c r="C84" s="101">
        <v>26</v>
      </c>
      <c r="D84" s="104"/>
      <c r="E84" s="35"/>
      <c r="F84" s="2" t="s">
        <v>15</v>
      </c>
      <c r="G84" s="3">
        <v>1</v>
      </c>
      <c r="H84" s="17"/>
      <c r="I84" s="20"/>
      <c r="J84" s="6"/>
      <c r="K84" s="6"/>
      <c r="L84" s="20"/>
      <c r="M84" s="20"/>
      <c r="N84" s="20"/>
      <c r="O84" s="6"/>
      <c r="P84" s="6"/>
      <c r="Q84" s="22"/>
      <c r="R84" s="10">
        <f t="shared" si="4"/>
        <v>0</v>
      </c>
      <c r="S84" s="88">
        <f>SUM(R84:R86)</f>
        <v>0</v>
      </c>
      <c r="T84" s="47">
        <f t="shared" si="5"/>
        <v>8</v>
      </c>
      <c r="U84" s="85">
        <f>RANK(S84,$S$9:$S$95)</f>
        <v>4</v>
      </c>
    </row>
    <row r="85" spans="1:21" ht="19.5" customHeight="1" hidden="1">
      <c r="A85" s="45">
        <v>77</v>
      </c>
      <c r="B85" s="53"/>
      <c r="C85" s="102"/>
      <c r="D85" s="105"/>
      <c r="E85" s="43"/>
      <c r="F85" s="37"/>
      <c r="G85" s="38"/>
      <c r="H85" s="39"/>
      <c r="I85" s="40"/>
      <c r="J85" s="41"/>
      <c r="K85" s="41"/>
      <c r="L85" s="40"/>
      <c r="M85" s="40"/>
      <c r="N85" s="40"/>
      <c r="O85" s="41"/>
      <c r="P85" s="41"/>
      <c r="Q85" s="42"/>
      <c r="R85" s="48">
        <f t="shared" si="4"/>
        <v>0</v>
      </c>
      <c r="S85" s="89"/>
      <c r="T85" s="49">
        <f t="shared" si="5"/>
        <v>8</v>
      </c>
      <c r="U85" s="86"/>
    </row>
    <row r="86" spans="1:21" ht="19.5" customHeight="1" hidden="1" thickBot="1">
      <c r="A86" s="46">
        <v>78</v>
      </c>
      <c r="B86" s="54"/>
      <c r="C86" s="103"/>
      <c r="D86" s="106"/>
      <c r="E86" s="36"/>
      <c r="F86" s="4" t="s">
        <v>17</v>
      </c>
      <c r="G86" s="5">
        <v>6</v>
      </c>
      <c r="H86" s="18"/>
      <c r="I86" s="21"/>
      <c r="J86" s="7"/>
      <c r="K86" s="7"/>
      <c r="L86" s="21"/>
      <c r="M86" s="21"/>
      <c r="N86" s="21"/>
      <c r="O86" s="7"/>
      <c r="P86" s="7"/>
      <c r="Q86" s="23"/>
      <c r="R86" s="50">
        <f t="shared" si="4"/>
        <v>0</v>
      </c>
      <c r="S86" s="90"/>
      <c r="T86" s="51">
        <f t="shared" si="5"/>
        <v>8</v>
      </c>
      <c r="U86" s="87"/>
    </row>
    <row r="87" spans="1:21" ht="19.5" customHeight="1" hidden="1">
      <c r="A87" s="44">
        <v>79</v>
      </c>
      <c r="B87" s="52"/>
      <c r="C87" s="101">
        <v>31</v>
      </c>
      <c r="D87" s="104"/>
      <c r="E87" s="35"/>
      <c r="F87" s="2" t="s">
        <v>15</v>
      </c>
      <c r="G87" s="3">
        <v>3</v>
      </c>
      <c r="H87" s="17"/>
      <c r="I87" s="20"/>
      <c r="J87" s="6"/>
      <c r="K87" s="6"/>
      <c r="L87" s="20"/>
      <c r="M87" s="20"/>
      <c r="N87" s="20"/>
      <c r="O87" s="6"/>
      <c r="P87" s="6"/>
      <c r="Q87" s="22"/>
      <c r="R87" s="10">
        <f t="shared" si="4"/>
        <v>0</v>
      </c>
      <c r="S87" s="88">
        <f>SUM(R87:R89)</f>
        <v>0</v>
      </c>
      <c r="T87" s="47">
        <f t="shared" si="5"/>
        <v>8</v>
      </c>
      <c r="U87" s="85">
        <f>RANK(S87,$S$9:$S$95)</f>
        <v>4</v>
      </c>
    </row>
    <row r="88" spans="1:21" ht="19.5" customHeight="1" hidden="1">
      <c r="A88" s="45">
        <v>80</v>
      </c>
      <c r="B88" s="53"/>
      <c r="C88" s="102"/>
      <c r="D88" s="105"/>
      <c r="E88" s="43"/>
      <c r="F88" s="37"/>
      <c r="G88" s="38"/>
      <c r="H88" s="39"/>
      <c r="I88" s="40"/>
      <c r="J88" s="41"/>
      <c r="K88" s="41"/>
      <c r="L88" s="40"/>
      <c r="M88" s="40"/>
      <c r="N88" s="40"/>
      <c r="O88" s="41"/>
      <c r="P88" s="41"/>
      <c r="Q88" s="42"/>
      <c r="R88" s="48">
        <f t="shared" si="4"/>
        <v>0</v>
      </c>
      <c r="S88" s="89"/>
      <c r="T88" s="49">
        <f t="shared" si="5"/>
        <v>8</v>
      </c>
      <c r="U88" s="86"/>
    </row>
    <row r="89" spans="1:21" ht="19.5" customHeight="1" hidden="1" thickBot="1">
      <c r="A89" s="46">
        <v>81</v>
      </c>
      <c r="B89" s="54"/>
      <c r="C89" s="103"/>
      <c r="D89" s="106"/>
      <c r="E89" s="36"/>
      <c r="F89" s="4" t="s">
        <v>11</v>
      </c>
      <c r="G89" s="5">
        <v>1</v>
      </c>
      <c r="H89" s="18"/>
      <c r="I89" s="21"/>
      <c r="J89" s="7"/>
      <c r="K89" s="7"/>
      <c r="L89" s="21"/>
      <c r="M89" s="21"/>
      <c r="N89" s="21"/>
      <c r="O89" s="7"/>
      <c r="P89" s="7"/>
      <c r="Q89" s="23"/>
      <c r="R89" s="50">
        <f t="shared" si="4"/>
        <v>0</v>
      </c>
      <c r="S89" s="90"/>
      <c r="T89" s="51">
        <f t="shared" si="5"/>
        <v>8</v>
      </c>
      <c r="U89" s="87"/>
    </row>
    <row r="90" spans="1:21" ht="19.5" customHeight="1" hidden="1">
      <c r="A90" s="44">
        <v>82</v>
      </c>
      <c r="B90" s="52"/>
      <c r="C90" s="101">
        <v>32</v>
      </c>
      <c r="D90" s="104"/>
      <c r="E90" s="35"/>
      <c r="F90" s="2" t="s">
        <v>15</v>
      </c>
      <c r="G90" s="3">
        <v>6</v>
      </c>
      <c r="H90" s="17"/>
      <c r="I90" s="20"/>
      <c r="J90" s="6"/>
      <c r="K90" s="6"/>
      <c r="L90" s="20"/>
      <c r="M90" s="20"/>
      <c r="N90" s="20"/>
      <c r="O90" s="6"/>
      <c r="P90" s="6"/>
      <c r="Q90" s="22"/>
      <c r="R90" s="10">
        <f t="shared" si="4"/>
        <v>0</v>
      </c>
      <c r="S90" s="88">
        <f>SUM(R90:R92)</f>
        <v>0</v>
      </c>
      <c r="T90" s="47">
        <f t="shared" si="5"/>
        <v>8</v>
      </c>
      <c r="U90" s="85">
        <f>RANK(S90,$S$9:$S$95)</f>
        <v>4</v>
      </c>
    </row>
    <row r="91" spans="1:21" ht="19.5" customHeight="1" hidden="1">
      <c r="A91" s="45">
        <v>83</v>
      </c>
      <c r="B91" s="53"/>
      <c r="C91" s="102"/>
      <c r="D91" s="105"/>
      <c r="E91" s="43"/>
      <c r="F91" s="37"/>
      <c r="G91" s="38"/>
      <c r="H91" s="39"/>
      <c r="I91" s="40"/>
      <c r="J91" s="41"/>
      <c r="K91" s="41"/>
      <c r="L91" s="40"/>
      <c r="M91" s="40"/>
      <c r="N91" s="40"/>
      <c r="O91" s="41"/>
      <c r="P91" s="41"/>
      <c r="Q91" s="42"/>
      <c r="R91" s="48">
        <f t="shared" si="4"/>
        <v>0</v>
      </c>
      <c r="S91" s="89"/>
      <c r="T91" s="49">
        <f t="shared" si="5"/>
        <v>8</v>
      </c>
      <c r="U91" s="86"/>
    </row>
    <row r="92" spans="1:21" ht="19.5" customHeight="1" hidden="1" thickBot="1">
      <c r="A92" s="46">
        <v>84</v>
      </c>
      <c r="B92" s="54"/>
      <c r="C92" s="103"/>
      <c r="D92" s="106"/>
      <c r="E92" s="36"/>
      <c r="F92" s="4" t="s">
        <v>15</v>
      </c>
      <c r="G92" s="5">
        <v>5</v>
      </c>
      <c r="H92" s="18"/>
      <c r="I92" s="21"/>
      <c r="J92" s="7"/>
      <c r="K92" s="7"/>
      <c r="L92" s="21"/>
      <c r="M92" s="21"/>
      <c r="N92" s="21"/>
      <c r="O92" s="7"/>
      <c r="P92" s="7"/>
      <c r="Q92" s="23"/>
      <c r="R92" s="50">
        <f t="shared" si="4"/>
        <v>0</v>
      </c>
      <c r="S92" s="90"/>
      <c r="T92" s="51">
        <f t="shared" si="5"/>
        <v>8</v>
      </c>
      <c r="U92" s="87"/>
    </row>
    <row r="93" spans="1:21" ht="19.5" customHeight="1" hidden="1">
      <c r="A93" s="44">
        <v>85</v>
      </c>
      <c r="B93" s="52"/>
      <c r="C93" s="101">
        <v>33</v>
      </c>
      <c r="D93" s="104"/>
      <c r="E93" s="35"/>
      <c r="F93" s="2" t="s">
        <v>11</v>
      </c>
      <c r="G93" s="3">
        <v>3</v>
      </c>
      <c r="H93" s="17"/>
      <c r="I93" s="20"/>
      <c r="J93" s="6"/>
      <c r="K93" s="6"/>
      <c r="L93" s="20"/>
      <c r="M93" s="20"/>
      <c r="N93" s="20"/>
      <c r="O93" s="6"/>
      <c r="P93" s="6"/>
      <c r="Q93" s="22"/>
      <c r="R93" s="10">
        <f t="shared" si="4"/>
        <v>0</v>
      </c>
      <c r="S93" s="88">
        <f>SUM(R93:R95)</f>
        <v>0</v>
      </c>
      <c r="T93" s="47">
        <f t="shared" si="5"/>
        <v>8</v>
      </c>
      <c r="U93" s="85">
        <f>RANK(S93,$S$9:$S$95)</f>
        <v>4</v>
      </c>
    </row>
    <row r="94" spans="1:21" ht="19.5" customHeight="1" hidden="1">
      <c r="A94" s="45">
        <v>86</v>
      </c>
      <c r="B94" s="53"/>
      <c r="C94" s="102"/>
      <c r="D94" s="105"/>
      <c r="E94" s="43"/>
      <c r="F94" s="37"/>
      <c r="G94" s="38"/>
      <c r="H94" s="39"/>
      <c r="I94" s="40"/>
      <c r="J94" s="41"/>
      <c r="K94" s="41"/>
      <c r="L94" s="40"/>
      <c r="M94" s="40"/>
      <c r="N94" s="40"/>
      <c r="O94" s="41"/>
      <c r="P94" s="41"/>
      <c r="Q94" s="42"/>
      <c r="R94" s="48">
        <f t="shared" si="4"/>
        <v>0</v>
      </c>
      <c r="S94" s="89"/>
      <c r="T94" s="49">
        <f t="shared" si="5"/>
        <v>8</v>
      </c>
      <c r="U94" s="86"/>
    </row>
    <row r="95" spans="1:21" ht="19.5" customHeight="1" hidden="1" thickBot="1">
      <c r="A95" s="46">
        <v>87</v>
      </c>
      <c r="B95" s="54"/>
      <c r="C95" s="103"/>
      <c r="D95" s="106"/>
      <c r="E95" s="36"/>
      <c r="F95" s="4" t="s">
        <v>17</v>
      </c>
      <c r="G95" s="5">
        <v>4</v>
      </c>
      <c r="H95" s="18"/>
      <c r="I95" s="21"/>
      <c r="J95" s="7"/>
      <c r="K95" s="7"/>
      <c r="L95" s="21"/>
      <c r="M95" s="21"/>
      <c r="N95" s="21"/>
      <c r="O95" s="7"/>
      <c r="P95" s="7"/>
      <c r="Q95" s="23"/>
      <c r="R95" s="50">
        <f t="shared" si="4"/>
        <v>0</v>
      </c>
      <c r="S95" s="90"/>
      <c r="T95" s="51">
        <f t="shared" si="5"/>
        <v>8</v>
      </c>
      <c r="U95" s="87"/>
    </row>
    <row r="96" spans="3:21" ht="19.5" customHeight="1">
      <c r="C96" s="1"/>
      <c r="E96" s="29"/>
      <c r="F96" s="1"/>
      <c r="G96" s="1"/>
      <c r="H96" s="19"/>
      <c r="I96" s="19"/>
      <c r="J96" s="1"/>
      <c r="K96" s="57"/>
      <c r="L96" s="57"/>
      <c r="M96" s="57"/>
      <c r="N96" s="57"/>
      <c r="O96" s="58"/>
      <c r="P96" s="15"/>
      <c r="Q96" s="58"/>
      <c r="R96" s="1"/>
      <c r="S96" s="1"/>
      <c r="T96" s="1"/>
      <c r="U96" s="9"/>
    </row>
    <row r="97" spans="3:21" ht="19.5" customHeight="1">
      <c r="C97" s="1"/>
      <c r="E97" s="29"/>
      <c r="F97" s="1"/>
      <c r="G97" s="1"/>
      <c r="H97" s="19"/>
      <c r="I97" s="19"/>
      <c r="J97" s="1"/>
      <c r="K97" s="57"/>
      <c r="L97" s="57"/>
      <c r="M97" s="57"/>
      <c r="N97" s="57"/>
      <c r="O97" s="58"/>
      <c r="P97" s="15"/>
      <c r="Q97" s="58"/>
      <c r="R97" s="1"/>
      <c r="S97" s="1"/>
      <c r="T97" s="1"/>
      <c r="U97" s="9"/>
    </row>
    <row r="98" spans="3:21" ht="15.75" customHeight="1">
      <c r="C98" s="25"/>
      <c r="D98" s="26"/>
      <c r="E98" s="30"/>
      <c r="F98" s="25" t="s">
        <v>4</v>
      </c>
      <c r="G98" s="25"/>
      <c r="H98" s="27"/>
      <c r="I98" s="27"/>
      <c r="J98" s="25"/>
      <c r="K98" s="27"/>
      <c r="L98" s="27"/>
      <c r="M98" s="27"/>
      <c r="N98" s="27"/>
      <c r="O98" s="25"/>
      <c r="Q98" s="25"/>
      <c r="R98" s="28" t="s">
        <v>23</v>
      </c>
      <c r="S98" s="25"/>
      <c r="T98" s="25"/>
      <c r="U98" s="8"/>
    </row>
    <row r="99" spans="3:21" ht="19.5" customHeight="1">
      <c r="C99" s="1"/>
      <c r="E99" s="29"/>
      <c r="F99" s="1"/>
      <c r="G99" s="1"/>
      <c r="H99" s="19"/>
      <c r="I99" s="19"/>
      <c r="J99" s="1"/>
      <c r="K99" s="57"/>
      <c r="L99" s="57"/>
      <c r="M99" s="57"/>
      <c r="N99" s="57"/>
      <c r="O99" s="58"/>
      <c r="P99" s="15"/>
      <c r="Q99" s="58"/>
      <c r="R99" s="1"/>
      <c r="S99" s="1"/>
      <c r="T99" s="1"/>
      <c r="U99" s="8"/>
    </row>
    <row r="100" spans="3:20" ht="19.5" customHeight="1">
      <c r="C100" s="1"/>
      <c r="E100" s="29"/>
      <c r="F100" s="1"/>
      <c r="G100" s="1"/>
      <c r="H100" s="19"/>
      <c r="I100" s="19"/>
      <c r="J100" s="1"/>
      <c r="K100" s="57"/>
      <c r="L100" s="57"/>
      <c r="M100" s="57"/>
      <c r="N100" s="57"/>
      <c r="O100" s="58" t="s">
        <v>9</v>
      </c>
      <c r="P100" s="15"/>
      <c r="Q100" s="58"/>
      <c r="R100" s="1"/>
      <c r="S100" s="1"/>
      <c r="T100" s="1"/>
    </row>
    <row r="101" spans="3:20" ht="19.5" customHeight="1">
      <c r="C101" s="1"/>
      <c r="E101" s="29"/>
      <c r="F101" s="1"/>
      <c r="G101" s="1"/>
      <c r="H101" s="19"/>
      <c r="I101" s="19"/>
      <c r="J101" s="1"/>
      <c r="K101" s="57"/>
      <c r="L101" s="57"/>
      <c r="M101" s="57"/>
      <c r="N101" s="57"/>
      <c r="O101" s="58"/>
      <c r="P101" s="15"/>
      <c r="Q101" s="58"/>
      <c r="R101" s="1"/>
      <c r="S101" s="1"/>
      <c r="T101" s="1"/>
    </row>
    <row r="102" spans="3:20" ht="19.5" customHeight="1">
      <c r="C102" s="1"/>
      <c r="E102" s="29"/>
      <c r="F102" s="1"/>
      <c r="G102" s="1"/>
      <c r="H102" s="19"/>
      <c r="I102" s="19"/>
      <c r="J102" s="1"/>
      <c r="K102" s="57"/>
      <c r="L102" s="57"/>
      <c r="M102" s="57"/>
      <c r="N102" s="57"/>
      <c r="O102" s="58"/>
      <c r="P102" s="15"/>
      <c r="Q102" s="58"/>
      <c r="R102" s="1"/>
      <c r="S102" s="1"/>
      <c r="T102" s="1"/>
    </row>
    <row r="103" spans="3:20" ht="19.5" customHeight="1">
      <c r="C103" s="1"/>
      <c r="E103" s="29"/>
      <c r="F103" s="1"/>
      <c r="G103" s="1"/>
      <c r="H103" s="19"/>
      <c r="I103" s="19"/>
      <c r="J103" s="1"/>
      <c r="K103" s="57"/>
      <c r="L103" s="57"/>
      <c r="M103" s="57"/>
      <c r="N103" s="57"/>
      <c r="O103" s="58"/>
      <c r="P103" s="15"/>
      <c r="Q103" s="58"/>
      <c r="R103" s="1"/>
      <c r="S103" s="1"/>
      <c r="T103" s="1"/>
    </row>
    <row r="104" spans="3:20" ht="19.5" customHeight="1">
      <c r="C104" s="1"/>
      <c r="E104" s="29"/>
      <c r="F104" s="1"/>
      <c r="G104" s="1"/>
      <c r="H104" s="19"/>
      <c r="I104" s="19"/>
      <c r="J104" s="1"/>
      <c r="K104" s="57"/>
      <c r="L104" s="57"/>
      <c r="M104" s="57"/>
      <c r="N104" s="57"/>
      <c r="O104" s="58"/>
      <c r="P104" s="15"/>
      <c r="Q104" s="58"/>
      <c r="R104" s="1"/>
      <c r="S104" s="1"/>
      <c r="T104" s="1"/>
    </row>
    <row r="105" spans="3:20" ht="19.5" customHeight="1">
      <c r="C105" s="1"/>
      <c r="E105" s="29"/>
      <c r="F105" s="1"/>
      <c r="G105" s="1"/>
      <c r="H105" s="19"/>
      <c r="I105" s="19"/>
      <c r="J105" s="1"/>
      <c r="K105" s="57"/>
      <c r="L105" s="57"/>
      <c r="M105" s="57"/>
      <c r="N105" s="57"/>
      <c r="O105" s="58"/>
      <c r="P105" s="15"/>
      <c r="Q105" s="58"/>
      <c r="R105" s="1"/>
      <c r="S105" s="1"/>
      <c r="T105" s="1"/>
    </row>
    <row r="106" spans="3:20" ht="18" customHeight="1">
      <c r="C106" s="1"/>
      <c r="E106" s="29"/>
      <c r="F106" s="1"/>
      <c r="G106" s="1"/>
      <c r="H106" s="19"/>
      <c r="I106" s="19"/>
      <c r="J106" s="1"/>
      <c r="K106" s="57"/>
      <c r="L106" s="57"/>
      <c r="M106" s="57"/>
      <c r="N106" s="57"/>
      <c r="O106" s="58"/>
      <c r="P106" s="15"/>
      <c r="Q106" s="58"/>
      <c r="R106" s="1"/>
      <c r="S106" s="1"/>
      <c r="T106" s="1"/>
    </row>
    <row r="107" spans="3:20" ht="18.75" customHeight="1">
      <c r="C107" s="1"/>
      <c r="E107" s="29"/>
      <c r="F107" s="1"/>
      <c r="G107" s="1"/>
      <c r="H107" s="19"/>
      <c r="I107" s="19"/>
      <c r="J107" s="1"/>
      <c r="K107" s="57"/>
      <c r="L107" s="57"/>
      <c r="M107" s="57"/>
      <c r="N107" s="57"/>
      <c r="O107" s="58"/>
      <c r="P107" s="15"/>
      <c r="Q107" s="58"/>
      <c r="R107" s="1"/>
      <c r="S107" s="1"/>
      <c r="T107" s="1"/>
    </row>
    <row r="108" spans="3:20" ht="18" customHeight="1">
      <c r="C108" s="1"/>
      <c r="E108" s="29"/>
      <c r="F108" s="1"/>
      <c r="G108" s="1"/>
      <c r="H108" s="19"/>
      <c r="I108" s="19"/>
      <c r="J108" s="1"/>
      <c r="K108" s="57"/>
      <c r="L108" s="57"/>
      <c r="M108" s="57"/>
      <c r="N108" s="57"/>
      <c r="O108" s="58"/>
      <c r="P108" s="15"/>
      <c r="Q108" s="58"/>
      <c r="R108" s="1"/>
      <c r="S108" s="1"/>
      <c r="T108" s="1"/>
    </row>
    <row r="109" spans="3:20" ht="18" customHeight="1">
      <c r="C109" s="1"/>
      <c r="E109" s="29"/>
      <c r="F109" s="1"/>
      <c r="G109" s="1"/>
      <c r="H109" s="19"/>
      <c r="I109" s="19"/>
      <c r="J109" s="1"/>
      <c r="K109" s="57"/>
      <c r="L109" s="57"/>
      <c r="M109" s="57"/>
      <c r="N109" s="57"/>
      <c r="O109" s="58"/>
      <c r="P109" s="15"/>
      <c r="Q109" s="58"/>
      <c r="R109" s="1"/>
      <c r="S109" s="1"/>
      <c r="T109" s="1"/>
    </row>
    <row r="110" spans="3:20" ht="18.75" customHeight="1">
      <c r="C110" s="1"/>
      <c r="E110" s="29"/>
      <c r="F110" s="1"/>
      <c r="G110" s="1"/>
      <c r="H110" s="19"/>
      <c r="I110" s="19"/>
      <c r="J110" s="1"/>
      <c r="K110" s="57"/>
      <c r="L110" s="57"/>
      <c r="M110" s="57"/>
      <c r="N110" s="57"/>
      <c r="O110" s="58"/>
      <c r="P110" s="15"/>
      <c r="Q110" s="58"/>
      <c r="R110" s="1"/>
      <c r="S110" s="1"/>
      <c r="T110" s="1"/>
    </row>
    <row r="111" spans="3:20" ht="18" customHeight="1">
      <c r="C111" s="1"/>
      <c r="E111" s="29"/>
      <c r="F111" s="1"/>
      <c r="G111" s="1"/>
      <c r="H111" s="19"/>
      <c r="I111" s="19"/>
      <c r="J111" s="1"/>
      <c r="K111" s="57"/>
      <c r="L111" s="57"/>
      <c r="M111" s="57"/>
      <c r="N111" s="57"/>
      <c r="O111" s="58"/>
      <c r="P111" s="15"/>
      <c r="Q111" s="58"/>
      <c r="R111" s="1"/>
      <c r="S111" s="1"/>
      <c r="T111" s="1"/>
    </row>
    <row r="112" spans="3:20" ht="18" customHeight="1">
      <c r="C112" s="1"/>
      <c r="E112" s="29"/>
      <c r="F112" s="1"/>
      <c r="G112" s="1"/>
      <c r="H112" s="19"/>
      <c r="I112" s="19"/>
      <c r="J112" s="1"/>
      <c r="K112" s="57"/>
      <c r="L112" s="57"/>
      <c r="M112" s="57"/>
      <c r="N112" s="57"/>
      <c r="O112" s="58"/>
      <c r="P112" s="15"/>
      <c r="Q112" s="58"/>
      <c r="R112" s="1"/>
      <c r="S112" s="1"/>
      <c r="T112" s="1"/>
    </row>
    <row r="113" spans="3:20" ht="18.75" customHeight="1">
      <c r="C113" s="1"/>
      <c r="E113" s="29"/>
      <c r="F113" s="1"/>
      <c r="G113" s="1"/>
      <c r="H113" s="19"/>
      <c r="I113" s="19"/>
      <c r="J113" s="1"/>
      <c r="K113" s="57"/>
      <c r="L113" s="57"/>
      <c r="M113" s="57"/>
      <c r="N113" s="57"/>
      <c r="O113" s="58"/>
      <c r="P113" s="15"/>
      <c r="Q113" s="58"/>
      <c r="R113" s="1"/>
      <c r="S113" s="1"/>
      <c r="T113" s="1"/>
    </row>
    <row r="114" spans="3:20" ht="18" customHeight="1">
      <c r="C114" s="1"/>
      <c r="E114" s="29"/>
      <c r="F114" s="1"/>
      <c r="G114" s="1"/>
      <c r="H114" s="19"/>
      <c r="I114" s="19"/>
      <c r="J114" s="1"/>
      <c r="K114" s="57"/>
      <c r="L114" s="57"/>
      <c r="M114" s="57"/>
      <c r="N114" s="57"/>
      <c r="O114" s="58"/>
      <c r="P114" s="15"/>
      <c r="Q114" s="58"/>
      <c r="R114" s="1"/>
      <c r="S114" s="1"/>
      <c r="T114" s="1"/>
    </row>
    <row r="115" spans="3:20" ht="18" customHeight="1">
      <c r="C115" s="1"/>
      <c r="E115" s="29"/>
      <c r="F115" s="1"/>
      <c r="G115" s="1"/>
      <c r="H115" s="19"/>
      <c r="I115" s="19"/>
      <c r="J115" s="1"/>
      <c r="K115" s="57"/>
      <c r="L115" s="57"/>
      <c r="M115" s="57"/>
      <c r="N115" s="57"/>
      <c r="O115" s="58"/>
      <c r="P115" s="15"/>
      <c r="Q115" s="58"/>
      <c r="R115" s="1"/>
      <c r="S115" s="1"/>
      <c r="T115" s="1"/>
    </row>
    <row r="116" spans="3:20" ht="18.75" customHeight="1">
      <c r="C116" s="1"/>
      <c r="E116" s="29"/>
      <c r="F116" s="1"/>
      <c r="G116" s="1"/>
      <c r="H116" s="19"/>
      <c r="I116" s="19"/>
      <c r="J116" s="1"/>
      <c r="K116" s="57"/>
      <c r="L116" s="57"/>
      <c r="M116" s="57"/>
      <c r="N116" s="57"/>
      <c r="O116" s="58"/>
      <c r="P116" s="15"/>
      <c r="Q116" s="58"/>
      <c r="R116" s="1"/>
      <c r="S116" s="1"/>
      <c r="T116" s="1"/>
    </row>
    <row r="117" spans="3:20" ht="18" customHeight="1">
      <c r="C117" s="1"/>
      <c r="E117" s="29"/>
      <c r="F117" s="1"/>
      <c r="G117" s="1"/>
      <c r="H117" s="19"/>
      <c r="I117" s="19"/>
      <c r="J117" s="1"/>
      <c r="K117" s="57"/>
      <c r="L117" s="57"/>
      <c r="M117" s="57"/>
      <c r="N117" s="57"/>
      <c r="O117" s="58"/>
      <c r="P117" s="15"/>
      <c r="Q117" s="58"/>
      <c r="R117" s="1"/>
      <c r="S117" s="1"/>
      <c r="T117" s="1"/>
    </row>
    <row r="118" spans="3:20" ht="18" customHeight="1">
      <c r="C118" s="1"/>
      <c r="E118" s="29"/>
      <c r="F118" s="1"/>
      <c r="G118" s="1"/>
      <c r="H118" s="19"/>
      <c r="I118" s="19"/>
      <c r="J118" s="1"/>
      <c r="K118" s="57"/>
      <c r="L118" s="57"/>
      <c r="M118" s="57"/>
      <c r="N118" s="57"/>
      <c r="O118" s="58"/>
      <c r="P118" s="15"/>
      <c r="Q118" s="58"/>
      <c r="R118" s="1"/>
      <c r="S118" s="1"/>
      <c r="T118" s="1"/>
    </row>
    <row r="119" spans="3:20" ht="18.75" customHeight="1">
      <c r="C119" s="1"/>
      <c r="E119" s="29"/>
      <c r="F119" s="1"/>
      <c r="G119" s="1"/>
      <c r="H119" s="19"/>
      <c r="I119" s="19"/>
      <c r="J119" s="1"/>
      <c r="K119" s="57"/>
      <c r="L119" s="57"/>
      <c r="M119" s="57"/>
      <c r="N119" s="57"/>
      <c r="O119" s="58"/>
      <c r="P119" s="15"/>
      <c r="Q119" s="58"/>
      <c r="R119" s="1"/>
      <c r="S119" s="1"/>
      <c r="T119" s="1"/>
    </row>
    <row r="120" spans="3:20" ht="18" customHeight="1">
      <c r="C120" s="1"/>
      <c r="E120" s="29"/>
      <c r="F120" s="1"/>
      <c r="G120" s="1"/>
      <c r="H120" s="19"/>
      <c r="I120" s="19"/>
      <c r="J120" s="1"/>
      <c r="K120" s="57"/>
      <c r="L120" s="57"/>
      <c r="M120" s="57"/>
      <c r="N120" s="57"/>
      <c r="O120" s="58"/>
      <c r="P120" s="15"/>
      <c r="Q120" s="58"/>
      <c r="R120" s="1"/>
      <c r="S120" s="1"/>
      <c r="T120" s="1"/>
    </row>
    <row r="121" spans="3:20" ht="18" customHeight="1">
      <c r="C121" s="1"/>
      <c r="E121" s="29"/>
      <c r="F121" s="1"/>
      <c r="G121" s="1"/>
      <c r="H121" s="19"/>
      <c r="I121" s="19"/>
      <c r="J121" s="1"/>
      <c r="K121" s="57"/>
      <c r="L121" s="57"/>
      <c r="M121" s="57"/>
      <c r="N121" s="57"/>
      <c r="O121" s="58"/>
      <c r="P121" s="15"/>
      <c r="Q121" s="58"/>
      <c r="R121" s="1"/>
      <c r="S121" s="1"/>
      <c r="T121" s="1"/>
    </row>
    <row r="122" spans="3:20" ht="18.75" customHeight="1">
      <c r="C122" s="1"/>
      <c r="E122" s="29"/>
      <c r="F122" s="1"/>
      <c r="G122" s="1"/>
      <c r="H122" s="19"/>
      <c r="I122" s="19"/>
      <c r="J122" s="1"/>
      <c r="K122" s="57"/>
      <c r="L122" s="57"/>
      <c r="M122" s="57"/>
      <c r="N122" s="57"/>
      <c r="O122" s="58"/>
      <c r="P122" s="15"/>
      <c r="Q122" s="58"/>
      <c r="R122" s="1"/>
      <c r="S122" s="1"/>
      <c r="T122" s="1"/>
    </row>
    <row r="123" spans="3:20" ht="18" customHeight="1">
      <c r="C123" s="1"/>
      <c r="E123" s="29"/>
      <c r="F123" s="1"/>
      <c r="G123" s="1"/>
      <c r="H123" s="19"/>
      <c r="I123" s="19"/>
      <c r="J123" s="1"/>
      <c r="K123" s="57"/>
      <c r="L123" s="57"/>
      <c r="M123" s="57"/>
      <c r="N123" s="57"/>
      <c r="O123" s="58"/>
      <c r="P123" s="15"/>
      <c r="Q123" s="58"/>
      <c r="R123" s="1"/>
      <c r="S123" s="1"/>
      <c r="T123" s="1"/>
    </row>
    <row r="124" spans="3:20" ht="18" customHeight="1">
      <c r="C124" s="1"/>
      <c r="E124" s="29"/>
      <c r="F124" s="1"/>
      <c r="G124" s="1"/>
      <c r="H124" s="19"/>
      <c r="I124" s="19"/>
      <c r="J124" s="1"/>
      <c r="K124" s="57"/>
      <c r="L124" s="57"/>
      <c r="M124" s="57"/>
      <c r="N124" s="57"/>
      <c r="O124" s="58"/>
      <c r="P124" s="15"/>
      <c r="Q124" s="58"/>
      <c r="R124" s="1"/>
      <c r="S124" s="1"/>
      <c r="T124" s="1"/>
    </row>
    <row r="125" spans="3:20" ht="18.75" customHeight="1">
      <c r="C125" s="1"/>
      <c r="E125" s="29"/>
      <c r="F125" s="1"/>
      <c r="G125" s="1"/>
      <c r="H125" s="19"/>
      <c r="I125" s="19"/>
      <c r="J125" s="1"/>
      <c r="K125" s="57"/>
      <c r="L125" s="57"/>
      <c r="M125" s="57"/>
      <c r="N125" s="57"/>
      <c r="O125" s="58"/>
      <c r="P125" s="15"/>
      <c r="Q125" s="58"/>
      <c r="R125" s="1"/>
      <c r="S125" s="1"/>
      <c r="T125" s="1"/>
    </row>
    <row r="126" spans="3:20" ht="18" customHeight="1">
      <c r="C126" s="1"/>
      <c r="E126" s="29"/>
      <c r="F126" s="1"/>
      <c r="G126" s="1"/>
      <c r="H126" s="19"/>
      <c r="I126" s="19"/>
      <c r="J126" s="1"/>
      <c r="K126" s="57"/>
      <c r="L126" s="57"/>
      <c r="M126" s="57"/>
      <c r="N126" s="57"/>
      <c r="O126" s="58"/>
      <c r="P126" s="15"/>
      <c r="Q126" s="58"/>
      <c r="R126" s="1"/>
      <c r="S126" s="1"/>
      <c r="T126" s="1"/>
    </row>
    <row r="127" ht="18" customHeight="1">
      <c r="E127" s="29"/>
    </row>
    <row r="128" ht="18.75" customHeight="1">
      <c r="E128" s="29"/>
    </row>
    <row r="129" ht="12.75">
      <c r="E129" s="29"/>
    </row>
    <row r="130" ht="12.75">
      <c r="E130" s="29"/>
    </row>
    <row r="131" ht="12.75">
      <c r="E131" s="29"/>
    </row>
    <row r="132" ht="12.75">
      <c r="E132" s="29"/>
    </row>
    <row r="133" ht="12.75">
      <c r="E133" s="29"/>
    </row>
    <row r="134" ht="12.75">
      <c r="E134" s="29"/>
    </row>
    <row r="135" ht="12.75">
      <c r="E135" s="29"/>
    </row>
    <row r="136" ht="12.75">
      <c r="E136" s="29"/>
    </row>
    <row r="137" ht="12.75">
      <c r="E137" s="29"/>
    </row>
    <row r="138" ht="12.75">
      <c r="E138" s="29"/>
    </row>
    <row r="139" ht="12.75">
      <c r="E139" s="29"/>
    </row>
    <row r="140" ht="12.75">
      <c r="E140" s="29"/>
    </row>
    <row r="141" ht="12.75">
      <c r="E141" s="29"/>
    </row>
    <row r="142" ht="12.75">
      <c r="E142" s="29"/>
    </row>
    <row r="143" ht="12.75">
      <c r="E143" s="29"/>
    </row>
    <row r="144" ht="12.75">
      <c r="E144" s="29"/>
    </row>
    <row r="145" ht="12.75">
      <c r="E145" s="29"/>
    </row>
    <row r="146" ht="12.75">
      <c r="E146" s="29"/>
    </row>
    <row r="147" ht="12.75">
      <c r="E147" s="29"/>
    </row>
    <row r="148" ht="12.75">
      <c r="E148" s="29"/>
    </row>
    <row r="149" ht="12.75">
      <c r="E149" s="29"/>
    </row>
    <row r="150" ht="12.75">
      <c r="E150" s="29"/>
    </row>
    <row r="151" ht="12.75">
      <c r="E151" s="29"/>
    </row>
    <row r="152" ht="12.75">
      <c r="E152" s="29"/>
    </row>
    <row r="153" ht="12.75">
      <c r="E153" s="29"/>
    </row>
    <row r="154" ht="12.75">
      <c r="E154" s="29"/>
    </row>
    <row r="155" ht="12.75">
      <c r="E155" s="29"/>
    </row>
    <row r="156" ht="12.75">
      <c r="E156" s="29"/>
    </row>
    <row r="157" ht="12.75">
      <c r="E157" s="29"/>
    </row>
    <row r="158" ht="12.75">
      <c r="E158" s="29"/>
    </row>
    <row r="159" ht="12.75">
      <c r="E159" s="29"/>
    </row>
    <row r="160" ht="12.75">
      <c r="E160" s="29"/>
    </row>
    <row r="161" ht="12.75">
      <c r="E161" s="29"/>
    </row>
    <row r="162" ht="12.75">
      <c r="E162" s="29"/>
    </row>
    <row r="163" ht="12.75">
      <c r="E163" s="29"/>
    </row>
    <row r="164" ht="12.75">
      <c r="E164" s="29"/>
    </row>
    <row r="165" ht="12.75">
      <c r="E165" s="29"/>
    </row>
    <row r="166" ht="12.75">
      <c r="E166" s="29"/>
    </row>
    <row r="167" ht="12.75">
      <c r="E167" s="29"/>
    </row>
    <row r="168" ht="12.75">
      <c r="E168" s="29"/>
    </row>
    <row r="169" ht="12.75">
      <c r="E169" s="29"/>
    </row>
    <row r="170" ht="12.75">
      <c r="E170" s="29"/>
    </row>
    <row r="171" ht="12.75">
      <c r="E171" s="29"/>
    </row>
    <row r="172" ht="12.75">
      <c r="E172" s="29"/>
    </row>
    <row r="173" ht="12.75">
      <c r="E173" s="29"/>
    </row>
    <row r="174" ht="12.75">
      <c r="E174" s="29"/>
    </row>
    <row r="175" ht="12.75">
      <c r="E175" s="29"/>
    </row>
    <row r="176" ht="12.75">
      <c r="E176" s="29"/>
    </row>
    <row r="177" ht="12.75">
      <c r="E177" s="29"/>
    </row>
    <row r="178" ht="12.75">
      <c r="E178" s="29"/>
    </row>
    <row r="179" ht="12.75">
      <c r="E179" s="29"/>
    </row>
    <row r="180" ht="12.75">
      <c r="E180" s="29"/>
    </row>
    <row r="181" ht="12.75">
      <c r="E181" s="29"/>
    </row>
    <row r="182" ht="12.75">
      <c r="E182" s="29"/>
    </row>
    <row r="183" ht="12.75">
      <c r="E183" s="29"/>
    </row>
    <row r="184" ht="12.75">
      <c r="E184" s="29"/>
    </row>
    <row r="185" ht="12.75">
      <c r="E185" s="29"/>
    </row>
    <row r="186" ht="12.75">
      <c r="E186" s="29"/>
    </row>
    <row r="187" ht="12.75">
      <c r="E187" s="29"/>
    </row>
    <row r="188" ht="12.75">
      <c r="E188" s="29"/>
    </row>
  </sheetData>
  <sheetProtection/>
  <mergeCells count="142">
    <mergeCell ref="U78:U80"/>
    <mergeCell ref="U93:U95"/>
    <mergeCell ref="U81:U83"/>
    <mergeCell ref="U84:U86"/>
    <mergeCell ref="U87:U89"/>
    <mergeCell ref="U90:U92"/>
    <mergeCell ref="U60:U62"/>
    <mergeCell ref="U63:U65"/>
    <mergeCell ref="U66:U68"/>
    <mergeCell ref="U69:U71"/>
    <mergeCell ref="U30:U32"/>
    <mergeCell ref="U33:U35"/>
    <mergeCell ref="U72:U74"/>
    <mergeCell ref="U75:U77"/>
    <mergeCell ref="U42:U44"/>
    <mergeCell ref="U45:U47"/>
    <mergeCell ref="U48:U50"/>
    <mergeCell ref="U51:U53"/>
    <mergeCell ref="U54:U56"/>
    <mergeCell ref="U57:U59"/>
    <mergeCell ref="U36:U38"/>
    <mergeCell ref="U39:U41"/>
    <mergeCell ref="U7:U8"/>
    <mergeCell ref="U9:U11"/>
    <mergeCell ref="U12:U14"/>
    <mergeCell ref="U15:U17"/>
    <mergeCell ref="U18:U20"/>
    <mergeCell ref="U21:U23"/>
    <mergeCell ref="U24:U26"/>
    <mergeCell ref="U27:U29"/>
    <mergeCell ref="O7:O8"/>
    <mergeCell ref="P7:P8"/>
    <mergeCell ref="Q7:Q8"/>
    <mergeCell ref="R7:R8"/>
    <mergeCell ref="S7:S8"/>
    <mergeCell ref="T7:T8"/>
    <mergeCell ref="A6:A8"/>
    <mergeCell ref="K7:K8"/>
    <mergeCell ref="L7:L8"/>
    <mergeCell ref="M7:M8"/>
    <mergeCell ref="B6:B8"/>
    <mergeCell ref="N7:N8"/>
    <mergeCell ref="C6:D6"/>
    <mergeCell ref="C7:C8"/>
    <mergeCell ref="C93:C95"/>
    <mergeCell ref="D93:D95"/>
    <mergeCell ref="S93:S95"/>
    <mergeCell ref="C90:C92"/>
    <mergeCell ref="D90:D92"/>
    <mergeCell ref="S90:S92"/>
    <mergeCell ref="C87:C89"/>
    <mergeCell ref="D87:D89"/>
    <mergeCell ref="S87:S89"/>
    <mergeCell ref="C84:C86"/>
    <mergeCell ref="D84:D86"/>
    <mergeCell ref="S84:S86"/>
    <mergeCell ref="C81:C83"/>
    <mergeCell ref="D81:D83"/>
    <mergeCell ref="S81:S83"/>
    <mergeCell ref="C78:C80"/>
    <mergeCell ref="D78:D80"/>
    <mergeCell ref="S78:S80"/>
    <mergeCell ref="C75:C77"/>
    <mergeCell ref="D75:D77"/>
    <mergeCell ref="S75:S77"/>
    <mergeCell ref="C72:C74"/>
    <mergeCell ref="D72:D74"/>
    <mergeCell ref="S72:S74"/>
    <mergeCell ref="S63:S65"/>
    <mergeCell ref="S60:S62"/>
    <mergeCell ref="C69:C71"/>
    <mergeCell ref="D69:D71"/>
    <mergeCell ref="S69:S71"/>
    <mergeCell ref="C66:C68"/>
    <mergeCell ref="D66:D68"/>
    <mergeCell ref="S66:S68"/>
    <mergeCell ref="C60:C62"/>
    <mergeCell ref="D60:D62"/>
    <mergeCell ref="S48:S50"/>
    <mergeCell ref="S51:S53"/>
    <mergeCell ref="C57:C59"/>
    <mergeCell ref="D57:D59"/>
    <mergeCell ref="S54:S56"/>
    <mergeCell ref="C54:C56"/>
    <mergeCell ref="D54:D56"/>
    <mergeCell ref="S57:S59"/>
    <mergeCell ref="C51:C53"/>
    <mergeCell ref="D51:D53"/>
    <mergeCell ref="C48:C50"/>
    <mergeCell ref="D48:D50"/>
    <mergeCell ref="C63:C65"/>
    <mergeCell ref="D63:D65"/>
    <mergeCell ref="C45:C47"/>
    <mergeCell ref="D45:D47"/>
    <mergeCell ref="S45:S47"/>
    <mergeCell ref="C42:C44"/>
    <mergeCell ref="D42:D44"/>
    <mergeCell ref="S42:S44"/>
    <mergeCell ref="C39:C41"/>
    <mergeCell ref="D39:D41"/>
    <mergeCell ref="S39:S41"/>
    <mergeCell ref="C36:C38"/>
    <mergeCell ref="D36:D38"/>
    <mergeCell ref="S36:S38"/>
    <mergeCell ref="C33:C35"/>
    <mergeCell ref="D33:D35"/>
    <mergeCell ref="S33:S35"/>
    <mergeCell ref="C30:C32"/>
    <mergeCell ref="D30:D32"/>
    <mergeCell ref="S30:S32"/>
    <mergeCell ref="S27:S29"/>
    <mergeCell ref="S18:S20"/>
    <mergeCell ref="S21:S23"/>
    <mergeCell ref="C24:C26"/>
    <mergeCell ref="D24:D26"/>
    <mergeCell ref="S24:S26"/>
    <mergeCell ref="C21:C23"/>
    <mergeCell ref="D21:D23"/>
    <mergeCell ref="I7:I8"/>
    <mergeCell ref="J7:J8"/>
    <mergeCell ref="C27:C29"/>
    <mergeCell ref="D27:D29"/>
    <mergeCell ref="D12:D14"/>
    <mergeCell ref="C9:C11"/>
    <mergeCell ref="E4:T4"/>
    <mergeCell ref="E3:T3"/>
    <mergeCell ref="R6:S6"/>
    <mergeCell ref="T6:U6"/>
    <mergeCell ref="H6:Q6"/>
    <mergeCell ref="F6:G6"/>
    <mergeCell ref="E6:E8"/>
    <mergeCell ref="H7:H8"/>
    <mergeCell ref="C18:C20"/>
    <mergeCell ref="D18:D20"/>
    <mergeCell ref="D7:D8"/>
    <mergeCell ref="S9:S11"/>
    <mergeCell ref="C15:C17"/>
    <mergeCell ref="D15:D17"/>
    <mergeCell ref="S12:S14"/>
    <mergeCell ref="S15:S17"/>
    <mergeCell ref="D9:D11"/>
    <mergeCell ref="C12:C14"/>
  </mergeCells>
  <conditionalFormatting sqref="T9:T95">
    <cfRule type="cellIs" priority="1" dxfId="3" operator="equal" stopIfTrue="1">
      <formula>1</formula>
    </cfRule>
    <cfRule type="cellIs" priority="2" dxfId="2" operator="equal" stopIfTrue="1">
      <formula>2</formula>
    </cfRule>
    <cfRule type="cellIs" priority="3" dxfId="1" operator="equal" stopIfTrue="1">
      <formula>3</formula>
    </cfRule>
  </conditionalFormatting>
  <conditionalFormatting sqref="H9:H95 I9:Q14 I16:Q95 I15:R15">
    <cfRule type="cellIs" priority="4" dxfId="4" operator="equal" stopIfTrue="1">
      <formula>100</formula>
    </cfRule>
  </conditionalFormatting>
  <conditionalFormatting sqref="U9:U95">
    <cfRule type="cellIs" priority="5" dxfId="3" operator="equal" stopIfTrue="1">
      <formula>1</formula>
    </cfRule>
    <cfRule type="cellIs" priority="6" dxfId="2" operator="equal" stopIfTrue="1">
      <formula>2</formula>
    </cfRule>
    <cfRule type="cellIs" priority="7" dxfId="1" operator="equal" stopIfTrue="1">
      <formula>3</formula>
    </cfRule>
  </conditionalFormatting>
  <conditionalFormatting sqref="S9:S95 R9:R14 R16:R95">
    <cfRule type="cellIs" priority="8" dxfId="0" operator="equal" stopIfTrue="1">
      <formula>0</formula>
    </cfRule>
  </conditionalFormatting>
  <printOptions horizontalCentered="1" verticalCentered="1"/>
  <pageMargins left="0.1968503937007874" right="0.1968503937007874" top="0.32" bottom="0.23" header="0.11811023622047245" footer="0.11811023622047245"/>
  <pageSetup fitToHeight="1" fitToWidth="1" horizontalDpi="300" verticalDpi="300" orientation="landscape" paperSize="8" scale="90" r:id="rId2"/>
  <rowBreaks count="2" manualBreakCount="2">
    <brk id="35" max="255" man="1"/>
    <brk id="74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88"/>
  <sheetViews>
    <sheetView zoomScale="75" zoomScaleNormal="75" zoomScaleSheetLayoutView="70" zoomScalePageLayoutView="0" workbookViewId="0" topLeftCell="A1">
      <pane ySplit="8" topLeftCell="BM9" activePane="bottomLeft" state="frozen"/>
      <selection pane="topLeft" activeCell="P30" sqref="P30"/>
      <selection pane="bottomLeft" activeCell="A9" sqref="A9"/>
    </sheetView>
  </sheetViews>
  <sheetFormatPr defaultColWidth="9.00390625" defaultRowHeight="12.75"/>
  <cols>
    <col min="2" max="2" width="0" style="0" hidden="1" customWidth="1"/>
    <col min="3" max="3" width="5.625" style="0" hidden="1" customWidth="1"/>
    <col min="4" max="4" width="22.625" style="24" hidden="1" customWidth="1"/>
    <col min="5" max="5" width="33.125" style="24" customWidth="1"/>
    <col min="6" max="7" width="6.75390625" style="0" hidden="1" customWidth="1"/>
    <col min="8" max="9" width="11.25390625" style="16" customWidth="1"/>
    <col min="10" max="10" width="11.25390625" style="0" customWidth="1"/>
    <col min="11" max="14" width="11.25390625" style="31" customWidth="1"/>
    <col min="15" max="15" width="11.25390625" style="11" customWidth="1"/>
    <col min="16" max="16" width="11.25390625" style="14" customWidth="1"/>
    <col min="17" max="17" width="11.25390625" style="11" hidden="1" customWidth="1"/>
    <col min="18" max="18" width="11.25390625" style="0" customWidth="1"/>
    <col min="19" max="19" width="11.25390625" style="0" hidden="1" customWidth="1"/>
    <col min="20" max="20" width="11.25390625" style="0" customWidth="1"/>
    <col min="21" max="21" width="11.25390625" style="0" hidden="1" customWidth="1"/>
  </cols>
  <sheetData>
    <row r="1" ht="30" customHeight="1"/>
    <row r="2" ht="30" customHeight="1">
      <c r="F2" s="34"/>
    </row>
    <row r="3" spans="5:20" ht="24.75" customHeight="1">
      <c r="E3" s="114" t="s">
        <v>53</v>
      </c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</row>
    <row r="4" spans="5:20" ht="21.75" customHeight="1">
      <c r="E4" s="113" t="s">
        <v>65</v>
      </c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</row>
    <row r="5" ht="25.5" customHeight="1" thickBot="1"/>
    <row r="6" spans="1:21" ht="24" customHeight="1" thickBot="1">
      <c r="A6" s="95" t="s">
        <v>19</v>
      </c>
      <c r="B6" s="95" t="s">
        <v>22</v>
      </c>
      <c r="C6" s="126" t="s">
        <v>24</v>
      </c>
      <c r="D6" s="127"/>
      <c r="E6" s="121" t="s">
        <v>25</v>
      </c>
      <c r="F6" s="119" t="s">
        <v>1</v>
      </c>
      <c r="G6" s="120"/>
      <c r="H6" s="115" t="s">
        <v>26</v>
      </c>
      <c r="I6" s="118"/>
      <c r="J6" s="118"/>
      <c r="K6" s="118"/>
      <c r="L6" s="118"/>
      <c r="M6" s="118"/>
      <c r="N6" s="118"/>
      <c r="O6" s="118"/>
      <c r="P6" s="118"/>
      <c r="Q6" s="116"/>
      <c r="R6" s="115" t="s">
        <v>0</v>
      </c>
      <c r="S6" s="116"/>
      <c r="T6" s="115" t="s">
        <v>5</v>
      </c>
      <c r="U6" s="117"/>
    </row>
    <row r="7" spans="1:21" ht="24" customHeight="1">
      <c r="A7" s="96"/>
      <c r="B7" s="96"/>
      <c r="C7" s="129" t="s">
        <v>2</v>
      </c>
      <c r="D7" s="129" t="s">
        <v>18</v>
      </c>
      <c r="E7" s="122"/>
      <c r="F7" s="55" t="s">
        <v>6</v>
      </c>
      <c r="G7" s="55" t="s">
        <v>3</v>
      </c>
      <c r="H7" s="124" t="s">
        <v>35</v>
      </c>
      <c r="I7" s="97" t="s">
        <v>30</v>
      </c>
      <c r="J7" s="97" t="s">
        <v>27</v>
      </c>
      <c r="K7" s="97" t="s">
        <v>32</v>
      </c>
      <c r="L7" s="97" t="s">
        <v>31</v>
      </c>
      <c r="M7" s="97" t="s">
        <v>33</v>
      </c>
      <c r="N7" s="97" t="s">
        <v>28</v>
      </c>
      <c r="O7" s="97" t="s">
        <v>34</v>
      </c>
      <c r="P7" s="97" t="s">
        <v>29</v>
      </c>
      <c r="Q7" s="99"/>
      <c r="R7" s="91" t="s">
        <v>21</v>
      </c>
      <c r="S7" s="93" t="s">
        <v>20</v>
      </c>
      <c r="T7" s="91" t="s">
        <v>21</v>
      </c>
      <c r="U7" s="93" t="s">
        <v>20</v>
      </c>
    </row>
    <row r="8" spans="1:21" ht="15" customHeight="1" thickBot="1">
      <c r="A8" s="92"/>
      <c r="B8" s="92"/>
      <c r="C8" s="94"/>
      <c r="D8" s="94"/>
      <c r="E8" s="123"/>
      <c r="F8" s="56" t="s">
        <v>7</v>
      </c>
      <c r="G8" s="56"/>
      <c r="H8" s="125"/>
      <c r="I8" s="98"/>
      <c r="J8" s="98"/>
      <c r="K8" s="98"/>
      <c r="L8" s="98"/>
      <c r="M8" s="98"/>
      <c r="N8" s="98"/>
      <c r="O8" s="98"/>
      <c r="P8" s="98"/>
      <c r="Q8" s="100"/>
      <c r="R8" s="92"/>
      <c r="S8" s="94" t="s">
        <v>8</v>
      </c>
      <c r="T8" s="92"/>
      <c r="U8" s="94" t="s">
        <v>8</v>
      </c>
    </row>
    <row r="9" spans="1:21" ht="19.5" customHeight="1">
      <c r="A9" s="59">
        <v>1</v>
      </c>
      <c r="B9" s="60"/>
      <c r="C9" s="135">
        <v>1</v>
      </c>
      <c r="D9" s="134"/>
      <c r="E9" s="75" t="s">
        <v>40</v>
      </c>
      <c r="F9" s="61"/>
      <c r="G9" s="61"/>
      <c r="H9" s="20">
        <f>Družstvá!H9</f>
        <v>29</v>
      </c>
      <c r="I9" s="20">
        <f>Družstvá!I9</f>
        <v>15</v>
      </c>
      <c r="J9" s="20">
        <f>Družstvá!J9</f>
        <v>15</v>
      </c>
      <c r="K9" s="20">
        <f>Družstvá!K9</f>
        <v>15</v>
      </c>
      <c r="L9" s="20">
        <f>Družstvá!L9</f>
        <v>15</v>
      </c>
      <c r="M9" s="20">
        <f>Družstvá!M9</f>
        <v>15</v>
      </c>
      <c r="N9" s="20">
        <f>Družstvá!N9</f>
        <v>15</v>
      </c>
      <c r="O9" s="20">
        <f>Družstvá!O9</f>
        <v>15</v>
      </c>
      <c r="P9" s="20">
        <f>Družstvá!P9</f>
        <v>15</v>
      </c>
      <c r="Q9" s="6"/>
      <c r="R9" s="61">
        <f aca="true" t="shared" si="0" ref="R9:R40">H9+I9+J9+K9+L9+M9+N9+O9+P9+Q9</f>
        <v>149</v>
      </c>
      <c r="S9" s="132">
        <f>SUM(R9:R11)</f>
        <v>406</v>
      </c>
      <c r="T9" s="62">
        <f aca="true" t="shared" si="1" ref="T9:T40">RANK(R9,$R$9:$R$95)</f>
        <v>1</v>
      </c>
      <c r="U9" s="85">
        <f>RANK(S9,$S$9:$S$95)</f>
        <v>1</v>
      </c>
    </row>
    <row r="10" spans="1:21" ht="19.5" customHeight="1">
      <c r="A10" s="63">
        <v>2</v>
      </c>
      <c r="B10" s="64"/>
      <c r="C10" s="130"/>
      <c r="D10" s="131"/>
      <c r="E10" s="78" t="s">
        <v>42</v>
      </c>
      <c r="F10" s="65"/>
      <c r="G10" s="65"/>
      <c r="H10" s="66">
        <f>Družstvá!H15</f>
        <v>24</v>
      </c>
      <c r="I10" s="66">
        <f>Družstvá!I15</f>
        <v>15</v>
      </c>
      <c r="J10" s="66">
        <f>Družstvá!J15</f>
        <v>15</v>
      </c>
      <c r="K10" s="66">
        <f>Družstvá!K15</f>
        <v>14</v>
      </c>
      <c r="L10" s="66">
        <f>Družstvá!L15</f>
        <v>12</v>
      </c>
      <c r="M10" s="66">
        <f>Družstvá!M15</f>
        <v>15</v>
      </c>
      <c r="N10" s="66">
        <f>Družstvá!N15</f>
        <v>15</v>
      </c>
      <c r="O10" s="66">
        <f>Družstvá!O15</f>
        <v>15</v>
      </c>
      <c r="P10" s="66">
        <f>Družstvá!P15</f>
        <v>15</v>
      </c>
      <c r="Q10" s="67"/>
      <c r="R10" s="65">
        <f t="shared" si="0"/>
        <v>140</v>
      </c>
      <c r="S10" s="133"/>
      <c r="T10" s="68">
        <f t="shared" si="1"/>
        <v>2</v>
      </c>
      <c r="U10" s="86"/>
    </row>
    <row r="11" spans="1:21" ht="19.5" customHeight="1" thickBot="1">
      <c r="A11" s="63">
        <v>3</v>
      </c>
      <c r="B11" s="64"/>
      <c r="C11" s="130"/>
      <c r="D11" s="131"/>
      <c r="E11" s="78" t="s">
        <v>59</v>
      </c>
      <c r="F11" s="65"/>
      <c r="G11" s="65"/>
      <c r="H11" s="66">
        <f>Družstvá!H16</f>
        <v>25</v>
      </c>
      <c r="I11" s="66">
        <f>Družstvá!I16</f>
        <v>9</v>
      </c>
      <c r="J11" s="66">
        <f>Družstvá!J16</f>
        <v>15</v>
      </c>
      <c r="K11" s="66">
        <f>Družstvá!K16</f>
        <v>11</v>
      </c>
      <c r="L11" s="66">
        <f>Družstvá!L16</f>
        <v>12</v>
      </c>
      <c r="M11" s="66">
        <f>Družstvá!M16</f>
        <v>15</v>
      </c>
      <c r="N11" s="66">
        <f>Družstvá!N16</f>
        <v>9</v>
      </c>
      <c r="O11" s="66">
        <f>Družstvá!O16</f>
        <v>12</v>
      </c>
      <c r="P11" s="66">
        <f>Družstvá!P16</f>
        <v>9</v>
      </c>
      <c r="Q11" s="67"/>
      <c r="R11" s="65">
        <f t="shared" si="0"/>
        <v>117</v>
      </c>
      <c r="S11" s="133"/>
      <c r="T11" s="68">
        <f t="shared" si="1"/>
        <v>10</v>
      </c>
      <c r="U11" s="87"/>
    </row>
    <row r="12" spans="1:21" ht="19.5" customHeight="1">
      <c r="A12" s="63">
        <v>4</v>
      </c>
      <c r="B12" s="64"/>
      <c r="C12" s="130">
        <f>1+C9</f>
        <v>2</v>
      </c>
      <c r="D12" s="131"/>
      <c r="E12" s="69" t="s">
        <v>41</v>
      </c>
      <c r="F12" s="65"/>
      <c r="G12" s="65"/>
      <c r="H12" s="66">
        <f>Družstvá!H17</f>
        <v>21</v>
      </c>
      <c r="I12" s="66">
        <f>Družstvá!I17</f>
        <v>15</v>
      </c>
      <c r="J12" s="66">
        <f>Družstvá!J17</f>
        <v>12</v>
      </c>
      <c r="K12" s="66">
        <f>Družstvá!K17</f>
        <v>15</v>
      </c>
      <c r="L12" s="66">
        <f>Družstvá!L17</f>
        <v>12</v>
      </c>
      <c r="M12" s="66">
        <f>Družstvá!M17</f>
        <v>12</v>
      </c>
      <c r="N12" s="66">
        <f>Družstvá!N17</f>
        <v>6</v>
      </c>
      <c r="O12" s="66">
        <f>Družstvá!O17</f>
        <v>15</v>
      </c>
      <c r="P12" s="66">
        <f>Družstvá!P17</f>
        <v>6</v>
      </c>
      <c r="Q12" s="67"/>
      <c r="R12" s="65">
        <f t="shared" si="0"/>
        <v>114</v>
      </c>
      <c r="S12" s="133">
        <f>SUM(R12:R14)</f>
        <v>360</v>
      </c>
      <c r="T12" s="68">
        <f t="shared" si="1"/>
        <v>11</v>
      </c>
      <c r="U12" s="85">
        <f>RANK(S12,$S$9:$S$95)</f>
        <v>3</v>
      </c>
    </row>
    <row r="13" spans="1:21" ht="19.5" customHeight="1">
      <c r="A13" s="63">
        <v>5</v>
      </c>
      <c r="B13" s="64"/>
      <c r="C13" s="130"/>
      <c r="D13" s="131"/>
      <c r="E13" s="69" t="s">
        <v>58</v>
      </c>
      <c r="F13" s="65"/>
      <c r="G13" s="65"/>
      <c r="H13" s="66">
        <f>Družstvá!H18</f>
        <v>25</v>
      </c>
      <c r="I13" s="66">
        <f>Družstvá!I18</f>
        <v>12</v>
      </c>
      <c r="J13" s="66">
        <f>Družstvá!J18</f>
        <v>12</v>
      </c>
      <c r="K13" s="66">
        <f>Družstvá!K18</f>
        <v>14</v>
      </c>
      <c r="L13" s="66">
        <f>Družstvá!L18</f>
        <v>12</v>
      </c>
      <c r="M13" s="66">
        <f>Družstvá!M18</f>
        <v>15</v>
      </c>
      <c r="N13" s="66">
        <f>Družstvá!N18</f>
        <v>15</v>
      </c>
      <c r="O13" s="66">
        <f>Družstvá!O18</f>
        <v>12</v>
      </c>
      <c r="P13" s="66">
        <f>Družstvá!P18</f>
        <v>15</v>
      </c>
      <c r="Q13" s="67"/>
      <c r="R13" s="65">
        <f t="shared" si="0"/>
        <v>132</v>
      </c>
      <c r="S13" s="133"/>
      <c r="T13" s="68">
        <f t="shared" si="1"/>
        <v>6</v>
      </c>
      <c r="U13" s="86"/>
    </row>
    <row r="14" spans="1:21" ht="19.5" customHeight="1" thickBot="1">
      <c r="A14" s="63">
        <v>6</v>
      </c>
      <c r="B14" s="64"/>
      <c r="C14" s="130"/>
      <c r="D14" s="131"/>
      <c r="E14" s="69" t="s">
        <v>50</v>
      </c>
      <c r="F14" s="65"/>
      <c r="G14" s="65"/>
      <c r="H14" s="66">
        <f>Družstvá!H19</f>
        <v>17</v>
      </c>
      <c r="I14" s="66">
        <f>Družstvá!I19</f>
        <v>9</v>
      </c>
      <c r="J14" s="66">
        <f>Družstvá!J19</f>
        <v>15</v>
      </c>
      <c r="K14" s="66">
        <f>Družstvá!K19</f>
        <v>13</v>
      </c>
      <c r="L14" s="66">
        <f>Družstvá!L19</f>
        <v>12</v>
      </c>
      <c r="M14" s="66">
        <f>Družstvá!M19</f>
        <v>15</v>
      </c>
      <c r="N14" s="66">
        <f>Družstvá!N19</f>
        <v>9</v>
      </c>
      <c r="O14" s="66">
        <f>Družstvá!O19</f>
        <v>12</v>
      </c>
      <c r="P14" s="66">
        <f>Družstvá!P19</f>
        <v>12</v>
      </c>
      <c r="Q14" s="67"/>
      <c r="R14" s="65">
        <f t="shared" si="0"/>
        <v>114</v>
      </c>
      <c r="S14" s="133"/>
      <c r="T14" s="68">
        <f t="shared" si="1"/>
        <v>11</v>
      </c>
      <c r="U14" s="87"/>
    </row>
    <row r="15" spans="1:21" ht="19.5" customHeight="1">
      <c r="A15" s="63">
        <v>7</v>
      </c>
      <c r="B15" s="64"/>
      <c r="C15" s="130">
        <f>1+C12</f>
        <v>3</v>
      </c>
      <c r="D15" s="131"/>
      <c r="E15" s="69" t="s">
        <v>45</v>
      </c>
      <c r="F15" s="65"/>
      <c r="G15" s="65"/>
      <c r="H15" s="66">
        <f>Družstvá!H20</f>
        <v>21</v>
      </c>
      <c r="I15" s="66">
        <f>Družstvá!I20</f>
        <v>9</v>
      </c>
      <c r="J15" s="66">
        <f>Družstvá!J20</f>
        <v>12</v>
      </c>
      <c r="K15" s="66">
        <f>Družstvá!K20</f>
        <v>13</v>
      </c>
      <c r="L15" s="66">
        <f>Družstvá!L20</f>
        <v>15</v>
      </c>
      <c r="M15" s="66">
        <f>Družstvá!M20</f>
        <v>12</v>
      </c>
      <c r="N15" s="66">
        <f>Družstvá!N20</f>
        <v>6</v>
      </c>
      <c r="O15" s="66">
        <f>Družstvá!O20</f>
        <v>12</v>
      </c>
      <c r="P15" s="66">
        <f>Družstvá!P20</f>
        <v>9</v>
      </c>
      <c r="Q15" s="67"/>
      <c r="R15" s="65">
        <f t="shared" si="0"/>
        <v>109</v>
      </c>
      <c r="S15" s="133">
        <f>SUM(R15:R17)</f>
        <v>356</v>
      </c>
      <c r="T15" s="68">
        <f t="shared" si="1"/>
        <v>13</v>
      </c>
      <c r="U15" s="85">
        <f>RANK(S15,$S$9:$S$95)</f>
        <v>4</v>
      </c>
    </row>
    <row r="16" spans="1:21" ht="19.5" customHeight="1">
      <c r="A16" s="63">
        <v>8</v>
      </c>
      <c r="B16" s="64"/>
      <c r="C16" s="130"/>
      <c r="D16" s="131"/>
      <c r="E16" s="69" t="s">
        <v>61</v>
      </c>
      <c r="F16" s="65"/>
      <c r="G16" s="65"/>
      <c r="H16" s="66">
        <f>Družstvá!H21</f>
        <v>29</v>
      </c>
      <c r="I16" s="66">
        <f>Družstvá!I21</f>
        <v>12</v>
      </c>
      <c r="J16" s="66">
        <f>Družstvá!J21</f>
        <v>12</v>
      </c>
      <c r="K16" s="66">
        <f>Družstvá!K21</f>
        <v>13</v>
      </c>
      <c r="L16" s="66">
        <f>Družstvá!L21</f>
        <v>15</v>
      </c>
      <c r="M16" s="66">
        <f>Družstvá!M21</f>
        <v>6</v>
      </c>
      <c r="N16" s="66">
        <f>Družstvá!N21</f>
        <v>15</v>
      </c>
      <c r="O16" s="66">
        <f>Družstvá!O21</f>
        <v>12</v>
      </c>
      <c r="P16" s="66">
        <f>Družstvá!P21</f>
        <v>12</v>
      </c>
      <c r="Q16" s="67"/>
      <c r="R16" s="65">
        <f t="shared" si="0"/>
        <v>126</v>
      </c>
      <c r="S16" s="133"/>
      <c r="T16" s="68">
        <f t="shared" si="1"/>
        <v>7</v>
      </c>
      <c r="U16" s="86"/>
    </row>
    <row r="17" spans="1:21" ht="19.5" customHeight="1" thickBot="1">
      <c r="A17" s="63">
        <v>9</v>
      </c>
      <c r="B17" s="64"/>
      <c r="C17" s="130"/>
      <c r="D17" s="131"/>
      <c r="E17" s="69" t="s">
        <v>62</v>
      </c>
      <c r="F17" s="65"/>
      <c r="G17" s="65"/>
      <c r="H17" s="66">
        <f>Družstvá!H22</f>
        <v>29</v>
      </c>
      <c r="I17" s="66">
        <f>Družstvá!I22</f>
        <v>9</v>
      </c>
      <c r="J17" s="66">
        <f>Družstvá!J22</f>
        <v>15</v>
      </c>
      <c r="K17" s="66">
        <f>Družstvá!K22</f>
        <v>8</v>
      </c>
      <c r="L17" s="66">
        <f>Družstvá!L22</f>
        <v>12</v>
      </c>
      <c r="M17" s="66">
        <f>Družstvá!M22</f>
        <v>9</v>
      </c>
      <c r="N17" s="66">
        <f>Družstvá!N22</f>
        <v>9</v>
      </c>
      <c r="O17" s="66">
        <f>Družstvá!O22</f>
        <v>15</v>
      </c>
      <c r="P17" s="66">
        <f>Družstvá!P22</f>
        <v>15</v>
      </c>
      <c r="Q17" s="67"/>
      <c r="R17" s="65">
        <f t="shared" si="0"/>
        <v>121</v>
      </c>
      <c r="S17" s="133"/>
      <c r="T17" s="68">
        <f t="shared" si="1"/>
        <v>9</v>
      </c>
      <c r="U17" s="87"/>
    </row>
    <row r="18" spans="1:21" ht="19.5" customHeight="1">
      <c r="A18" s="63">
        <v>10</v>
      </c>
      <c r="B18" s="64"/>
      <c r="C18" s="130">
        <f>1+C15</f>
        <v>4</v>
      </c>
      <c r="D18" s="131"/>
      <c r="E18" s="69" t="s">
        <v>63</v>
      </c>
      <c r="F18" s="65"/>
      <c r="G18" s="65"/>
      <c r="H18" s="66">
        <f>Družstvá!H23</f>
        <v>26</v>
      </c>
      <c r="I18" s="66">
        <f>Družstvá!I23</f>
        <v>15</v>
      </c>
      <c r="J18" s="66">
        <f>Družstvá!J23</f>
        <v>12</v>
      </c>
      <c r="K18" s="66">
        <f>Družstvá!K23</f>
        <v>15</v>
      </c>
      <c r="L18" s="66">
        <f>Družstvá!L23</f>
        <v>15</v>
      </c>
      <c r="M18" s="66">
        <f>Družstvá!M23</f>
        <v>15</v>
      </c>
      <c r="N18" s="66">
        <f>Družstvá!N23</f>
        <v>12</v>
      </c>
      <c r="O18" s="66">
        <f>Družstvá!O23</f>
        <v>12</v>
      </c>
      <c r="P18" s="66">
        <f>Družstvá!P23</f>
        <v>15</v>
      </c>
      <c r="Q18" s="67"/>
      <c r="R18" s="65">
        <f t="shared" si="0"/>
        <v>137</v>
      </c>
      <c r="S18" s="133">
        <f>SUM(R18:R20)</f>
        <v>397</v>
      </c>
      <c r="T18" s="68">
        <v>4</v>
      </c>
      <c r="U18" s="85">
        <f>RANK(S18,$S$9:$S$95)</f>
        <v>2</v>
      </c>
    </row>
    <row r="19" spans="1:21" ht="19.5" customHeight="1">
      <c r="A19" s="63">
        <v>11</v>
      </c>
      <c r="B19" s="64"/>
      <c r="C19" s="130"/>
      <c r="D19" s="131"/>
      <c r="E19" s="69" t="s">
        <v>46</v>
      </c>
      <c r="F19" s="65"/>
      <c r="G19" s="65"/>
      <c r="H19" s="66">
        <f>Družstvá!H24</f>
        <v>28</v>
      </c>
      <c r="I19" s="66">
        <f>Družstvá!I24</f>
        <v>9</v>
      </c>
      <c r="J19" s="66">
        <f>Družstvá!J24</f>
        <v>12</v>
      </c>
      <c r="K19" s="66">
        <f>Družstvá!K24</f>
        <v>10</v>
      </c>
      <c r="L19" s="66">
        <f>Družstvá!L24</f>
        <v>15</v>
      </c>
      <c r="M19" s="66">
        <f>Družstvá!M24</f>
        <v>12</v>
      </c>
      <c r="N19" s="66">
        <f>Družstvá!N24</f>
        <v>15</v>
      </c>
      <c r="O19" s="66">
        <f>Družstvá!O24</f>
        <v>15</v>
      </c>
      <c r="P19" s="66">
        <f>Družstvá!P24</f>
        <v>9</v>
      </c>
      <c r="Q19" s="67"/>
      <c r="R19" s="65">
        <f t="shared" si="0"/>
        <v>125</v>
      </c>
      <c r="S19" s="133"/>
      <c r="T19" s="68">
        <f t="shared" si="1"/>
        <v>8</v>
      </c>
      <c r="U19" s="86"/>
    </row>
    <row r="20" spans="1:21" ht="19.5" customHeight="1" thickBot="1">
      <c r="A20" s="63">
        <v>12</v>
      </c>
      <c r="B20" s="64"/>
      <c r="C20" s="130"/>
      <c r="D20" s="131"/>
      <c r="E20" s="69" t="s">
        <v>47</v>
      </c>
      <c r="F20" s="65"/>
      <c r="G20" s="65"/>
      <c r="H20" s="66">
        <f>Družstvá!H25</f>
        <v>27</v>
      </c>
      <c r="I20" s="66">
        <f>Družstvá!I25</f>
        <v>9</v>
      </c>
      <c r="J20" s="66">
        <f>Družstvá!J25</f>
        <v>12</v>
      </c>
      <c r="K20" s="66">
        <f>Družstvá!K25</f>
        <v>15</v>
      </c>
      <c r="L20" s="66">
        <f>Družstvá!L25</f>
        <v>15</v>
      </c>
      <c r="M20" s="66">
        <f>Družstvá!M25</f>
        <v>15</v>
      </c>
      <c r="N20" s="66">
        <f>Družstvá!N25</f>
        <v>15</v>
      </c>
      <c r="O20" s="66">
        <f>Družstvá!O25</f>
        <v>15</v>
      </c>
      <c r="P20" s="66">
        <f>Družstvá!P25</f>
        <v>12</v>
      </c>
      <c r="Q20" s="67"/>
      <c r="R20" s="65">
        <f t="shared" si="0"/>
        <v>135</v>
      </c>
      <c r="S20" s="133"/>
      <c r="T20" s="68">
        <f t="shared" si="1"/>
        <v>5</v>
      </c>
      <c r="U20" s="87"/>
    </row>
    <row r="21" spans="1:21" ht="19.5" customHeight="1">
      <c r="A21" s="63">
        <v>13</v>
      </c>
      <c r="B21" s="64"/>
      <c r="C21" s="130">
        <f>1+C18</f>
        <v>5</v>
      </c>
      <c r="D21" s="131"/>
      <c r="E21" s="69" t="s">
        <v>48</v>
      </c>
      <c r="F21" s="65"/>
      <c r="G21" s="65"/>
      <c r="H21" s="66">
        <f>Družstvá!H26</f>
        <v>29</v>
      </c>
      <c r="I21" s="66">
        <f>Družstvá!I26</f>
        <v>12</v>
      </c>
      <c r="J21" s="66">
        <f>Družstvá!J26</f>
        <v>15</v>
      </c>
      <c r="K21" s="66">
        <f>Družstvá!K26</f>
        <v>15</v>
      </c>
      <c r="L21" s="66">
        <f>Družstvá!L26</f>
        <v>12</v>
      </c>
      <c r="M21" s="66">
        <f>Družstvá!M26</f>
        <v>15</v>
      </c>
      <c r="N21" s="66">
        <f>Družstvá!N26</f>
        <v>15</v>
      </c>
      <c r="O21" s="66">
        <f>Družstvá!O26</f>
        <v>15</v>
      </c>
      <c r="P21" s="66">
        <f>Družstvá!P26</f>
        <v>9</v>
      </c>
      <c r="Q21" s="67"/>
      <c r="R21" s="65">
        <f t="shared" si="0"/>
        <v>137</v>
      </c>
      <c r="S21" s="133">
        <f>SUM(R21:R23)</f>
        <v>137</v>
      </c>
      <c r="T21" s="68">
        <f t="shared" si="1"/>
        <v>3</v>
      </c>
      <c r="U21" s="85">
        <f>RANK(S21,$S$9:$S$95)</f>
        <v>5</v>
      </c>
    </row>
    <row r="22" spans="1:21" ht="19.5" customHeight="1" hidden="1">
      <c r="A22" s="63">
        <v>14</v>
      </c>
      <c r="B22" s="64"/>
      <c r="C22" s="130"/>
      <c r="D22" s="131"/>
      <c r="E22" s="69"/>
      <c r="F22" s="65"/>
      <c r="G22" s="65"/>
      <c r="H22" s="66"/>
      <c r="I22" s="66"/>
      <c r="J22" s="67"/>
      <c r="K22" s="67"/>
      <c r="L22" s="66"/>
      <c r="M22" s="66"/>
      <c r="N22" s="66"/>
      <c r="O22" s="67"/>
      <c r="P22" s="67"/>
      <c r="Q22" s="67"/>
      <c r="R22" s="65">
        <f t="shared" si="0"/>
        <v>0</v>
      </c>
      <c r="S22" s="133"/>
      <c r="T22" s="68">
        <f t="shared" si="1"/>
        <v>14</v>
      </c>
      <c r="U22" s="86"/>
    </row>
    <row r="23" spans="1:21" ht="19.5" customHeight="1" hidden="1" thickBot="1">
      <c r="A23" s="63">
        <v>15</v>
      </c>
      <c r="B23" s="64"/>
      <c r="C23" s="130"/>
      <c r="D23" s="131"/>
      <c r="E23" s="69"/>
      <c r="F23" s="65"/>
      <c r="G23" s="65"/>
      <c r="H23" s="66"/>
      <c r="I23" s="66"/>
      <c r="J23" s="67"/>
      <c r="K23" s="67"/>
      <c r="L23" s="66"/>
      <c r="M23" s="66"/>
      <c r="N23" s="66"/>
      <c r="O23" s="67"/>
      <c r="P23" s="67"/>
      <c r="Q23" s="67"/>
      <c r="R23" s="65">
        <f t="shared" si="0"/>
        <v>0</v>
      </c>
      <c r="S23" s="133"/>
      <c r="T23" s="68">
        <f t="shared" si="1"/>
        <v>14</v>
      </c>
      <c r="U23" s="87"/>
    </row>
    <row r="24" spans="1:21" ht="19.5" customHeight="1" hidden="1">
      <c r="A24" s="63">
        <v>16</v>
      </c>
      <c r="B24" s="64"/>
      <c r="C24" s="130">
        <f>1+C21</f>
        <v>6</v>
      </c>
      <c r="D24" s="131"/>
      <c r="E24" s="69"/>
      <c r="F24" s="65"/>
      <c r="G24" s="65"/>
      <c r="H24" s="66"/>
      <c r="I24" s="66"/>
      <c r="J24" s="67"/>
      <c r="K24" s="67"/>
      <c r="L24" s="66"/>
      <c r="M24" s="66"/>
      <c r="N24" s="66"/>
      <c r="O24" s="67"/>
      <c r="P24" s="67"/>
      <c r="Q24" s="67"/>
      <c r="R24" s="65">
        <f t="shared" si="0"/>
        <v>0</v>
      </c>
      <c r="S24" s="133">
        <f>SUM(R24:R26)</f>
        <v>0</v>
      </c>
      <c r="T24" s="68">
        <f t="shared" si="1"/>
        <v>14</v>
      </c>
      <c r="U24" s="85">
        <f>RANK(S24,$S$9:$S$95)</f>
        <v>6</v>
      </c>
    </row>
    <row r="25" spans="1:21" ht="19.5" customHeight="1" hidden="1">
      <c r="A25" s="63">
        <v>17</v>
      </c>
      <c r="B25" s="64"/>
      <c r="C25" s="130"/>
      <c r="D25" s="131"/>
      <c r="E25" s="69"/>
      <c r="F25" s="65"/>
      <c r="G25" s="65"/>
      <c r="H25" s="66"/>
      <c r="I25" s="66"/>
      <c r="J25" s="67"/>
      <c r="K25" s="67"/>
      <c r="L25" s="66"/>
      <c r="M25" s="66"/>
      <c r="N25" s="66"/>
      <c r="O25" s="67"/>
      <c r="P25" s="67"/>
      <c r="Q25" s="67"/>
      <c r="R25" s="65">
        <f t="shared" si="0"/>
        <v>0</v>
      </c>
      <c r="S25" s="133"/>
      <c r="T25" s="68">
        <f t="shared" si="1"/>
        <v>14</v>
      </c>
      <c r="U25" s="86"/>
    </row>
    <row r="26" spans="1:21" ht="19.5" customHeight="1" hidden="1" thickBot="1">
      <c r="A26" s="63">
        <v>18</v>
      </c>
      <c r="B26" s="64"/>
      <c r="C26" s="130"/>
      <c r="D26" s="131"/>
      <c r="E26" s="69"/>
      <c r="F26" s="65" t="s">
        <v>10</v>
      </c>
      <c r="G26" s="65">
        <v>3</v>
      </c>
      <c r="H26" s="66"/>
      <c r="I26" s="66"/>
      <c r="J26" s="67"/>
      <c r="K26" s="67"/>
      <c r="L26" s="66"/>
      <c r="M26" s="66"/>
      <c r="N26" s="66"/>
      <c r="O26" s="67"/>
      <c r="P26" s="67"/>
      <c r="Q26" s="67"/>
      <c r="R26" s="65">
        <f t="shared" si="0"/>
        <v>0</v>
      </c>
      <c r="S26" s="133"/>
      <c r="T26" s="68">
        <f t="shared" si="1"/>
        <v>14</v>
      </c>
      <c r="U26" s="87"/>
    </row>
    <row r="27" spans="1:21" ht="19.5" customHeight="1" hidden="1">
      <c r="A27" s="63">
        <v>19</v>
      </c>
      <c r="B27" s="64"/>
      <c r="C27" s="130">
        <f>1+C24</f>
        <v>7</v>
      </c>
      <c r="D27" s="131"/>
      <c r="E27" s="69"/>
      <c r="F27" s="65" t="s">
        <v>10</v>
      </c>
      <c r="G27" s="65">
        <v>1</v>
      </c>
      <c r="H27" s="66"/>
      <c r="I27" s="66"/>
      <c r="J27" s="67"/>
      <c r="K27" s="67"/>
      <c r="L27" s="66"/>
      <c r="M27" s="66"/>
      <c r="N27" s="66"/>
      <c r="O27" s="67"/>
      <c r="P27" s="67"/>
      <c r="Q27" s="67"/>
      <c r="R27" s="65">
        <f t="shared" si="0"/>
        <v>0</v>
      </c>
      <c r="S27" s="133">
        <f>SUM(R27:R29)</f>
        <v>0</v>
      </c>
      <c r="T27" s="68">
        <f t="shared" si="1"/>
        <v>14</v>
      </c>
      <c r="U27" s="85">
        <f>RANK(S27,$S$9:$S$95)</f>
        <v>6</v>
      </c>
    </row>
    <row r="28" spans="1:21" ht="19.5" customHeight="1" hidden="1">
      <c r="A28" s="63">
        <v>20</v>
      </c>
      <c r="B28" s="64"/>
      <c r="C28" s="130"/>
      <c r="D28" s="131"/>
      <c r="E28" s="69"/>
      <c r="F28" s="65"/>
      <c r="G28" s="65"/>
      <c r="H28" s="66"/>
      <c r="I28" s="66"/>
      <c r="J28" s="67"/>
      <c r="K28" s="67"/>
      <c r="L28" s="66"/>
      <c r="M28" s="66"/>
      <c r="N28" s="66"/>
      <c r="O28" s="67"/>
      <c r="P28" s="67"/>
      <c r="Q28" s="67"/>
      <c r="R28" s="65">
        <f t="shared" si="0"/>
        <v>0</v>
      </c>
      <c r="S28" s="133"/>
      <c r="T28" s="68">
        <f t="shared" si="1"/>
        <v>14</v>
      </c>
      <c r="U28" s="86"/>
    </row>
    <row r="29" spans="1:21" ht="19.5" customHeight="1" hidden="1" thickBot="1">
      <c r="A29" s="63">
        <v>21</v>
      </c>
      <c r="B29" s="64"/>
      <c r="C29" s="130"/>
      <c r="D29" s="131"/>
      <c r="E29" s="69"/>
      <c r="F29" s="65" t="s">
        <v>15</v>
      </c>
      <c r="G29" s="65">
        <v>2</v>
      </c>
      <c r="H29" s="66"/>
      <c r="I29" s="66"/>
      <c r="J29" s="67"/>
      <c r="K29" s="67"/>
      <c r="L29" s="66"/>
      <c r="M29" s="66"/>
      <c r="N29" s="66"/>
      <c r="O29" s="67"/>
      <c r="P29" s="67"/>
      <c r="Q29" s="67"/>
      <c r="R29" s="65">
        <f t="shared" si="0"/>
        <v>0</v>
      </c>
      <c r="S29" s="133"/>
      <c r="T29" s="68">
        <f t="shared" si="1"/>
        <v>14</v>
      </c>
      <c r="U29" s="87"/>
    </row>
    <row r="30" spans="1:21" ht="19.5" customHeight="1" hidden="1">
      <c r="A30" s="63">
        <v>22</v>
      </c>
      <c r="B30" s="64"/>
      <c r="C30" s="130">
        <f>1+C27</f>
        <v>8</v>
      </c>
      <c r="D30" s="131"/>
      <c r="E30" s="69"/>
      <c r="F30" s="65" t="s">
        <v>12</v>
      </c>
      <c r="G30" s="65">
        <v>1</v>
      </c>
      <c r="H30" s="66"/>
      <c r="I30" s="66"/>
      <c r="J30" s="67"/>
      <c r="K30" s="67"/>
      <c r="L30" s="66"/>
      <c r="M30" s="66"/>
      <c r="N30" s="66"/>
      <c r="O30" s="67"/>
      <c r="P30" s="67"/>
      <c r="Q30" s="67"/>
      <c r="R30" s="65">
        <f t="shared" si="0"/>
        <v>0</v>
      </c>
      <c r="S30" s="133">
        <f>SUM(R30:R32)</f>
        <v>0</v>
      </c>
      <c r="T30" s="68">
        <f t="shared" si="1"/>
        <v>14</v>
      </c>
      <c r="U30" s="85">
        <f>RANK(S30,$S$9:$S$95)</f>
        <v>6</v>
      </c>
    </row>
    <row r="31" spans="1:21" ht="19.5" customHeight="1" hidden="1">
      <c r="A31" s="63">
        <v>23</v>
      </c>
      <c r="B31" s="64"/>
      <c r="C31" s="130"/>
      <c r="D31" s="131"/>
      <c r="E31" s="69"/>
      <c r="F31" s="65"/>
      <c r="G31" s="65"/>
      <c r="H31" s="66"/>
      <c r="I31" s="66"/>
      <c r="J31" s="67"/>
      <c r="K31" s="67"/>
      <c r="L31" s="66"/>
      <c r="M31" s="66"/>
      <c r="N31" s="66"/>
      <c r="O31" s="67"/>
      <c r="P31" s="67"/>
      <c r="Q31" s="67"/>
      <c r="R31" s="65">
        <f t="shared" si="0"/>
        <v>0</v>
      </c>
      <c r="S31" s="133"/>
      <c r="T31" s="68">
        <f t="shared" si="1"/>
        <v>14</v>
      </c>
      <c r="U31" s="86"/>
    </row>
    <row r="32" spans="1:21" ht="19.5" customHeight="1" hidden="1" thickBot="1">
      <c r="A32" s="63">
        <v>24</v>
      </c>
      <c r="B32" s="64"/>
      <c r="C32" s="130"/>
      <c r="D32" s="131"/>
      <c r="E32" s="69"/>
      <c r="F32" s="65" t="s">
        <v>16</v>
      </c>
      <c r="G32" s="65">
        <v>4</v>
      </c>
      <c r="H32" s="66"/>
      <c r="I32" s="66"/>
      <c r="J32" s="67"/>
      <c r="K32" s="67"/>
      <c r="L32" s="66"/>
      <c r="M32" s="66"/>
      <c r="N32" s="66"/>
      <c r="O32" s="67"/>
      <c r="P32" s="67"/>
      <c r="Q32" s="67"/>
      <c r="R32" s="65">
        <f t="shared" si="0"/>
        <v>0</v>
      </c>
      <c r="S32" s="133"/>
      <c r="T32" s="68">
        <f t="shared" si="1"/>
        <v>14</v>
      </c>
      <c r="U32" s="87"/>
    </row>
    <row r="33" spans="1:21" ht="19.5" customHeight="1" hidden="1">
      <c r="A33" s="63">
        <v>25</v>
      </c>
      <c r="B33" s="64"/>
      <c r="C33" s="130">
        <f>1+C30</f>
        <v>9</v>
      </c>
      <c r="D33" s="131"/>
      <c r="E33" s="69"/>
      <c r="F33" s="65" t="s">
        <v>10</v>
      </c>
      <c r="G33" s="65">
        <v>5</v>
      </c>
      <c r="H33" s="66"/>
      <c r="I33" s="66"/>
      <c r="J33" s="67"/>
      <c r="K33" s="67"/>
      <c r="L33" s="66"/>
      <c r="M33" s="66"/>
      <c r="N33" s="66"/>
      <c r="O33" s="67"/>
      <c r="P33" s="67"/>
      <c r="Q33" s="67"/>
      <c r="R33" s="65">
        <f t="shared" si="0"/>
        <v>0</v>
      </c>
      <c r="S33" s="133">
        <f>SUM(R33:R35)</f>
        <v>0</v>
      </c>
      <c r="T33" s="68">
        <f t="shared" si="1"/>
        <v>14</v>
      </c>
      <c r="U33" s="85">
        <f>RANK(S33,$S$9:$S$95)</f>
        <v>6</v>
      </c>
    </row>
    <row r="34" spans="1:21" ht="19.5" customHeight="1" hidden="1">
      <c r="A34" s="63">
        <v>26</v>
      </c>
      <c r="B34" s="64"/>
      <c r="C34" s="130"/>
      <c r="D34" s="131"/>
      <c r="E34" s="69"/>
      <c r="F34" s="65"/>
      <c r="G34" s="65"/>
      <c r="H34" s="66"/>
      <c r="I34" s="66"/>
      <c r="J34" s="67"/>
      <c r="K34" s="67"/>
      <c r="L34" s="66"/>
      <c r="M34" s="66"/>
      <c r="N34" s="66"/>
      <c r="O34" s="67"/>
      <c r="P34" s="67"/>
      <c r="Q34" s="67"/>
      <c r="R34" s="65">
        <f t="shared" si="0"/>
        <v>0</v>
      </c>
      <c r="S34" s="133"/>
      <c r="T34" s="68">
        <f t="shared" si="1"/>
        <v>14</v>
      </c>
      <c r="U34" s="86"/>
    </row>
    <row r="35" spans="1:21" ht="19.5" customHeight="1" hidden="1" thickBot="1">
      <c r="A35" s="70">
        <v>27</v>
      </c>
      <c r="B35" s="71"/>
      <c r="C35" s="136"/>
      <c r="D35" s="137"/>
      <c r="E35" s="72"/>
      <c r="F35" s="73" t="s">
        <v>10</v>
      </c>
      <c r="G35" s="73">
        <v>6</v>
      </c>
      <c r="H35" s="21"/>
      <c r="I35" s="21"/>
      <c r="J35" s="7"/>
      <c r="K35" s="7"/>
      <c r="L35" s="21"/>
      <c r="M35" s="21"/>
      <c r="N35" s="21"/>
      <c r="O35" s="7"/>
      <c r="P35" s="7"/>
      <c r="Q35" s="7"/>
      <c r="R35" s="73">
        <f t="shared" si="0"/>
        <v>0</v>
      </c>
      <c r="S35" s="138"/>
      <c r="T35" s="74">
        <f t="shared" si="1"/>
        <v>14</v>
      </c>
      <c r="U35" s="87"/>
    </row>
    <row r="36" spans="1:21" ht="19.5" customHeight="1" hidden="1">
      <c r="A36" s="44">
        <v>28</v>
      </c>
      <c r="B36" s="52"/>
      <c r="C36" s="101">
        <f>1+C33</f>
        <v>10</v>
      </c>
      <c r="D36" s="104"/>
      <c r="E36" s="35"/>
      <c r="F36" s="2" t="s">
        <v>13</v>
      </c>
      <c r="G36" s="3">
        <v>2</v>
      </c>
      <c r="H36" s="17"/>
      <c r="I36" s="20"/>
      <c r="J36" s="6"/>
      <c r="K36" s="6"/>
      <c r="L36" s="20"/>
      <c r="M36" s="20"/>
      <c r="N36" s="20"/>
      <c r="O36" s="6"/>
      <c r="P36" s="6"/>
      <c r="Q36" s="22"/>
      <c r="R36" s="10">
        <f t="shared" si="0"/>
        <v>0</v>
      </c>
      <c r="S36" s="88">
        <f>SUM(R36:R38)</f>
        <v>0</v>
      </c>
      <c r="T36" s="47">
        <f t="shared" si="1"/>
        <v>14</v>
      </c>
      <c r="U36" s="85">
        <f>RANK(S36,$S$9:$S$95)</f>
        <v>6</v>
      </c>
    </row>
    <row r="37" spans="1:21" ht="19.5" customHeight="1" hidden="1">
      <c r="A37" s="45">
        <v>29</v>
      </c>
      <c r="B37" s="53"/>
      <c r="C37" s="102"/>
      <c r="D37" s="105"/>
      <c r="E37" s="43"/>
      <c r="F37" s="37"/>
      <c r="G37" s="38"/>
      <c r="H37" s="39"/>
      <c r="I37" s="40"/>
      <c r="J37" s="41"/>
      <c r="K37" s="41"/>
      <c r="L37" s="40"/>
      <c r="M37" s="40"/>
      <c r="N37" s="40"/>
      <c r="O37" s="41"/>
      <c r="P37" s="41"/>
      <c r="Q37" s="42"/>
      <c r="R37" s="48">
        <f t="shared" si="0"/>
        <v>0</v>
      </c>
      <c r="S37" s="89"/>
      <c r="T37" s="49">
        <f t="shared" si="1"/>
        <v>14</v>
      </c>
      <c r="U37" s="86"/>
    </row>
    <row r="38" spans="1:21" ht="19.5" customHeight="1" hidden="1" thickBot="1">
      <c r="A38" s="46">
        <v>30</v>
      </c>
      <c r="B38" s="54"/>
      <c r="C38" s="103"/>
      <c r="D38" s="106"/>
      <c r="E38" s="36"/>
      <c r="F38" s="4" t="s">
        <v>17</v>
      </c>
      <c r="G38" s="5">
        <v>2</v>
      </c>
      <c r="H38" s="18"/>
      <c r="I38" s="21"/>
      <c r="J38" s="7"/>
      <c r="K38" s="7"/>
      <c r="L38" s="21"/>
      <c r="M38" s="21"/>
      <c r="N38" s="21"/>
      <c r="O38" s="7"/>
      <c r="P38" s="7"/>
      <c r="Q38" s="23"/>
      <c r="R38" s="50">
        <f t="shared" si="0"/>
        <v>0</v>
      </c>
      <c r="S38" s="90"/>
      <c r="T38" s="51">
        <f t="shared" si="1"/>
        <v>14</v>
      </c>
      <c r="U38" s="87"/>
    </row>
    <row r="39" spans="1:21" ht="19.5" customHeight="1" hidden="1">
      <c r="A39" s="44">
        <v>31</v>
      </c>
      <c r="B39" s="52"/>
      <c r="C39" s="101">
        <f>1+C36</f>
        <v>11</v>
      </c>
      <c r="D39" s="104"/>
      <c r="E39" s="35"/>
      <c r="F39" s="2" t="s">
        <v>13</v>
      </c>
      <c r="G39" s="3">
        <v>6</v>
      </c>
      <c r="H39" s="17"/>
      <c r="I39" s="20"/>
      <c r="J39" s="6"/>
      <c r="K39" s="6"/>
      <c r="L39" s="20"/>
      <c r="M39" s="20"/>
      <c r="N39" s="20"/>
      <c r="O39" s="6"/>
      <c r="P39" s="6"/>
      <c r="Q39" s="22"/>
      <c r="R39" s="10">
        <f t="shared" si="0"/>
        <v>0</v>
      </c>
      <c r="S39" s="88">
        <f>SUM(R39:R41)</f>
        <v>0</v>
      </c>
      <c r="T39" s="47">
        <f t="shared" si="1"/>
        <v>14</v>
      </c>
      <c r="U39" s="85">
        <f>RANK(S39,$S$9:$S$95)</f>
        <v>6</v>
      </c>
    </row>
    <row r="40" spans="1:21" ht="19.5" customHeight="1" hidden="1">
      <c r="A40" s="45">
        <v>32</v>
      </c>
      <c r="B40" s="53"/>
      <c r="C40" s="102"/>
      <c r="D40" s="105"/>
      <c r="E40" s="43"/>
      <c r="F40" s="37"/>
      <c r="G40" s="38"/>
      <c r="H40" s="39"/>
      <c r="I40" s="40"/>
      <c r="J40" s="41"/>
      <c r="K40" s="41"/>
      <c r="L40" s="40"/>
      <c r="M40" s="40"/>
      <c r="N40" s="40"/>
      <c r="O40" s="41"/>
      <c r="P40" s="41"/>
      <c r="Q40" s="42"/>
      <c r="R40" s="48">
        <f t="shared" si="0"/>
        <v>0</v>
      </c>
      <c r="S40" s="89"/>
      <c r="T40" s="49">
        <f t="shared" si="1"/>
        <v>14</v>
      </c>
      <c r="U40" s="86"/>
    </row>
    <row r="41" spans="1:21" ht="19.5" customHeight="1" hidden="1" thickBot="1">
      <c r="A41" s="46">
        <v>33</v>
      </c>
      <c r="B41" s="54"/>
      <c r="C41" s="103"/>
      <c r="D41" s="106"/>
      <c r="E41" s="36"/>
      <c r="F41" s="4" t="s">
        <v>14</v>
      </c>
      <c r="G41" s="5">
        <v>2</v>
      </c>
      <c r="H41" s="18"/>
      <c r="I41" s="21"/>
      <c r="J41" s="7"/>
      <c r="K41" s="7"/>
      <c r="L41" s="21"/>
      <c r="M41" s="21"/>
      <c r="N41" s="21"/>
      <c r="O41" s="7"/>
      <c r="P41" s="7"/>
      <c r="Q41" s="23"/>
      <c r="R41" s="50">
        <f aca="true" t="shared" si="2" ref="R41:R72">H41+I41+J41+K41+L41+M41+N41+O41+P41+Q41</f>
        <v>0</v>
      </c>
      <c r="S41" s="90"/>
      <c r="T41" s="51">
        <f aca="true" t="shared" si="3" ref="T41:T72">RANK(R41,$R$9:$R$95)</f>
        <v>14</v>
      </c>
      <c r="U41" s="87"/>
    </row>
    <row r="42" spans="1:21" ht="19.5" customHeight="1" hidden="1">
      <c r="A42" s="44">
        <v>34</v>
      </c>
      <c r="B42" s="52"/>
      <c r="C42" s="101">
        <f>1+C39</f>
        <v>12</v>
      </c>
      <c r="D42" s="104"/>
      <c r="E42" s="35"/>
      <c r="F42" s="2"/>
      <c r="G42" s="3"/>
      <c r="H42" s="17"/>
      <c r="I42" s="20"/>
      <c r="J42" s="6"/>
      <c r="K42" s="6"/>
      <c r="L42" s="20"/>
      <c r="M42" s="20"/>
      <c r="N42" s="20"/>
      <c r="O42" s="6"/>
      <c r="P42" s="6"/>
      <c r="Q42" s="22"/>
      <c r="R42" s="10">
        <f t="shared" si="2"/>
        <v>0</v>
      </c>
      <c r="S42" s="88">
        <f>SUM(R42:R44)</f>
        <v>0</v>
      </c>
      <c r="T42" s="47">
        <f t="shared" si="3"/>
        <v>14</v>
      </c>
      <c r="U42" s="85">
        <f>RANK(S42,$S$9:$S$95)</f>
        <v>6</v>
      </c>
    </row>
    <row r="43" spans="1:21" ht="19.5" customHeight="1" hidden="1">
      <c r="A43" s="45">
        <v>35</v>
      </c>
      <c r="B43" s="53"/>
      <c r="C43" s="102"/>
      <c r="D43" s="105"/>
      <c r="E43" s="43"/>
      <c r="F43" s="37"/>
      <c r="G43" s="38"/>
      <c r="H43" s="39"/>
      <c r="I43" s="40"/>
      <c r="J43" s="41"/>
      <c r="K43" s="41"/>
      <c r="L43" s="40"/>
      <c r="M43" s="40"/>
      <c r="N43" s="40"/>
      <c r="O43" s="41"/>
      <c r="P43" s="41"/>
      <c r="Q43" s="42"/>
      <c r="R43" s="48">
        <f t="shared" si="2"/>
        <v>0</v>
      </c>
      <c r="S43" s="89"/>
      <c r="T43" s="49">
        <f t="shared" si="3"/>
        <v>14</v>
      </c>
      <c r="U43" s="86"/>
    </row>
    <row r="44" spans="1:21" ht="19.5" customHeight="1" hidden="1" thickBot="1">
      <c r="A44" s="46">
        <v>36</v>
      </c>
      <c r="B44" s="54"/>
      <c r="C44" s="103"/>
      <c r="D44" s="106"/>
      <c r="E44" s="36"/>
      <c r="F44" s="4"/>
      <c r="G44" s="5"/>
      <c r="H44" s="18"/>
      <c r="I44" s="21"/>
      <c r="J44" s="7"/>
      <c r="K44" s="7"/>
      <c r="L44" s="21"/>
      <c r="M44" s="21"/>
      <c r="N44" s="21"/>
      <c r="O44" s="7"/>
      <c r="P44" s="7"/>
      <c r="Q44" s="23"/>
      <c r="R44" s="50">
        <f t="shared" si="2"/>
        <v>0</v>
      </c>
      <c r="S44" s="90"/>
      <c r="T44" s="51">
        <f t="shared" si="3"/>
        <v>14</v>
      </c>
      <c r="U44" s="87"/>
    </row>
    <row r="45" spans="1:21" ht="19.5" customHeight="1" hidden="1">
      <c r="A45" s="44">
        <v>37</v>
      </c>
      <c r="B45" s="52"/>
      <c r="C45" s="101">
        <f>1+C42</f>
        <v>13</v>
      </c>
      <c r="D45" s="104"/>
      <c r="E45" s="35"/>
      <c r="F45" s="2" t="s">
        <v>12</v>
      </c>
      <c r="G45" s="3">
        <v>4</v>
      </c>
      <c r="H45" s="17"/>
      <c r="I45" s="20"/>
      <c r="J45" s="6"/>
      <c r="K45" s="6"/>
      <c r="L45" s="20"/>
      <c r="M45" s="20"/>
      <c r="N45" s="20"/>
      <c r="O45" s="6"/>
      <c r="P45" s="6"/>
      <c r="Q45" s="22"/>
      <c r="R45" s="10">
        <f t="shared" si="2"/>
        <v>0</v>
      </c>
      <c r="S45" s="88">
        <f>SUM(R45:R47)</f>
        <v>0</v>
      </c>
      <c r="T45" s="47">
        <f t="shared" si="3"/>
        <v>14</v>
      </c>
      <c r="U45" s="85">
        <f>RANK(S45,$S$9:$S$95)</f>
        <v>6</v>
      </c>
    </row>
    <row r="46" spans="1:21" ht="19.5" customHeight="1" hidden="1">
      <c r="A46" s="45">
        <v>38</v>
      </c>
      <c r="B46" s="53"/>
      <c r="C46" s="102"/>
      <c r="D46" s="105"/>
      <c r="E46" s="43"/>
      <c r="F46" s="37"/>
      <c r="G46" s="38"/>
      <c r="H46" s="39"/>
      <c r="I46" s="40"/>
      <c r="J46" s="41"/>
      <c r="K46" s="41"/>
      <c r="L46" s="40"/>
      <c r="M46" s="40"/>
      <c r="N46" s="40"/>
      <c r="O46" s="41"/>
      <c r="P46" s="41"/>
      <c r="Q46" s="42"/>
      <c r="R46" s="48">
        <f t="shared" si="2"/>
        <v>0</v>
      </c>
      <c r="S46" s="89"/>
      <c r="T46" s="49">
        <f t="shared" si="3"/>
        <v>14</v>
      </c>
      <c r="U46" s="86"/>
    </row>
    <row r="47" spans="1:21" ht="19.5" customHeight="1" hidden="1" thickBot="1">
      <c r="A47" s="46">
        <v>39</v>
      </c>
      <c r="B47" s="54"/>
      <c r="C47" s="103"/>
      <c r="D47" s="106"/>
      <c r="E47" s="36"/>
      <c r="F47" s="4" t="s">
        <v>14</v>
      </c>
      <c r="G47" s="5">
        <v>6</v>
      </c>
      <c r="H47" s="18"/>
      <c r="I47" s="21"/>
      <c r="J47" s="7"/>
      <c r="K47" s="7"/>
      <c r="L47" s="21"/>
      <c r="M47" s="21"/>
      <c r="N47" s="21"/>
      <c r="O47" s="7"/>
      <c r="P47" s="7"/>
      <c r="Q47" s="23"/>
      <c r="R47" s="50">
        <f t="shared" si="2"/>
        <v>0</v>
      </c>
      <c r="S47" s="90"/>
      <c r="T47" s="51">
        <f t="shared" si="3"/>
        <v>14</v>
      </c>
      <c r="U47" s="87"/>
    </row>
    <row r="48" spans="1:21" ht="19.5" customHeight="1" hidden="1">
      <c r="A48" s="44">
        <v>40</v>
      </c>
      <c r="B48" s="52"/>
      <c r="C48" s="101">
        <f>1+C45</f>
        <v>14</v>
      </c>
      <c r="D48" s="104"/>
      <c r="E48" s="35"/>
      <c r="F48" s="2" t="s">
        <v>16</v>
      </c>
      <c r="G48" s="3">
        <v>5</v>
      </c>
      <c r="H48" s="17"/>
      <c r="I48" s="20"/>
      <c r="J48" s="6"/>
      <c r="K48" s="6"/>
      <c r="L48" s="20"/>
      <c r="M48" s="20"/>
      <c r="N48" s="20"/>
      <c r="O48" s="6"/>
      <c r="P48" s="6"/>
      <c r="Q48" s="22"/>
      <c r="R48" s="10">
        <f t="shared" si="2"/>
        <v>0</v>
      </c>
      <c r="S48" s="88">
        <f>SUM(R48:R50)</f>
        <v>0</v>
      </c>
      <c r="T48" s="47">
        <f t="shared" si="3"/>
        <v>14</v>
      </c>
      <c r="U48" s="85">
        <f>RANK(S48,$S$9:$S$95)</f>
        <v>6</v>
      </c>
    </row>
    <row r="49" spans="1:21" ht="19.5" customHeight="1" hidden="1">
      <c r="A49" s="45">
        <v>41</v>
      </c>
      <c r="B49" s="53"/>
      <c r="C49" s="102"/>
      <c r="D49" s="105"/>
      <c r="E49" s="43"/>
      <c r="F49" s="37"/>
      <c r="G49" s="38"/>
      <c r="H49" s="39"/>
      <c r="I49" s="40"/>
      <c r="J49" s="41"/>
      <c r="K49" s="41"/>
      <c r="L49" s="40"/>
      <c r="M49" s="40"/>
      <c r="N49" s="40"/>
      <c r="O49" s="41"/>
      <c r="P49" s="41"/>
      <c r="Q49" s="42"/>
      <c r="R49" s="48">
        <f t="shared" si="2"/>
        <v>0</v>
      </c>
      <c r="S49" s="89"/>
      <c r="T49" s="49">
        <f t="shared" si="3"/>
        <v>14</v>
      </c>
      <c r="U49" s="86"/>
    </row>
    <row r="50" spans="1:21" ht="19.5" customHeight="1" hidden="1" thickBot="1">
      <c r="A50" s="46">
        <v>42</v>
      </c>
      <c r="B50" s="54"/>
      <c r="C50" s="103"/>
      <c r="D50" s="106"/>
      <c r="E50" s="36"/>
      <c r="F50" s="4" t="s">
        <v>14</v>
      </c>
      <c r="G50" s="5">
        <v>4</v>
      </c>
      <c r="H50" s="18"/>
      <c r="I50" s="21"/>
      <c r="J50" s="7"/>
      <c r="K50" s="7"/>
      <c r="L50" s="21"/>
      <c r="M50" s="21"/>
      <c r="N50" s="21"/>
      <c r="O50" s="7"/>
      <c r="P50" s="7"/>
      <c r="Q50" s="23"/>
      <c r="R50" s="50">
        <f t="shared" si="2"/>
        <v>0</v>
      </c>
      <c r="S50" s="90"/>
      <c r="T50" s="51">
        <f t="shared" si="3"/>
        <v>14</v>
      </c>
      <c r="U50" s="87"/>
    </row>
    <row r="51" spans="1:21" ht="19.5" customHeight="1" hidden="1">
      <c r="A51" s="44">
        <v>43</v>
      </c>
      <c r="B51" s="52"/>
      <c r="C51" s="101">
        <f>1+C48</f>
        <v>15</v>
      </c>
      <c r="D51" s="104"/>
      <c r="E51" s="35"/>
      <c r="F51" s="2"/>
      <c r="G51" s="3"/>
      <c r="H51" s="17"/>
      <c r="I51" s="20"/>
      <c r="J51" s="6"/>
      <c r="K51" s="6"/>
      <c r="L51" s="20"/>
      <c r="M51" s="20"/>
      <c r="N51" s="20"/>
      <c r="O51" s="6"/>
      <c r="P51" s="6"/>
      <c r="Q51" s="22"/>
      <c r="R51" s="10">
        <f t="shared" si="2"/>
        <v>0</v>
      </c>
      <c r="S51" s="88">
        <f>SUM(R51:R53)</f>
        <v>0</v>
      </c>
      <c r="T51" s="47">
        <f t="shared" si="3"/>
        <v>14</v>
      </c>
      <c r="U51" s="85">
        <f>RANK(S51,$S$9:$S$95)</f>
        <v>6</v>
      </c>
    </row>
    <row r="52" spans="1:21" ht="19.5" customHeight="1" hidden="1">
      <c r="A52" s="45">
        <v>44</v>
      </c>
      <c r="B52" s="53"/>
      <c r="C52" s="102"/>
      <c r="D52" s="105"/>
      <c r="E52" s="43"/>
      <c r="F52" s="37"/>
      <c r="G52" s="38"/>
      <c r="H52" s="39"/>
      <c r="I52" s="40"/>
      <c r="J52" s="41"/>
      <c r="K52" s="41"/>
      <c r="L52" s="40"/>
      <c r="M52" s="40"/>
      <c r="N52" s="40"/>
      <c r="O52" s="41"/>
      <c r="P52" s="41"/>
      <c r="Q52" s="42"/>
      <c r="R52" s="48">
        <f t="shared" si="2"/>
        <v>0</v>
      </c>
      <c r="S52" s="89"/>
      <c r="T52" s="49">
        <f t="shared" si="3"/>
        <v>14</v>
      </c>
      <c r="U52" s="86"/>
    </row>
    <row r="53" spans="1:21" ht="19.5" customHeight="1" hidden="1" thickBot="1">
      <c r="A53" s="46">
        <v>45</v>
      </c>
      <c r="B53" s="54"/>
      <c r="C53" s="103"/>
      <c r="D53" s="106"/>
      <c r="E53" s="36"/>
      <c r="F53" s="4"/>
      <c r="G53" s="5"/>
      <c r="H53" s="18"/>
      <c r="I53" s="21"/>
      <c r="J53" s="7"/>
      <c r="K53" s="7"/>
      <c r="L53" s="21"/>
      <c r="M53" s="21"/>
      <c r="N53" s="21"/>
      <c r="O53" s="7"/>
      <c r="P53" s="7"/>
      <c r="Q53" s="23"/>
      <c r="R53" s="50">
        <f t="shared" si="2"/>
        <v>0</v>
      </c>
      <c r="S53" s="90"/>
      <c r="T53" s="51">
        <f t="shared" si="3"/>
        <v>14</v>
      </c>
      <c r="U53" s="87"/>
    </row>
    <row r="54" spans="1:21" ht="19.5" customHeight="1" hidden="1">
      <c r="A54" s="44">
        <v>46</v>
      </c>
      <c r="B54" s="52"/>
      <c r="C54" s="101">
        <f>1+C51</f>
        <v>16</v>
      </c>
      <c r="D54" s="104"/>
      <c r="E54" s="35"/>
      <c r="F54" s="2"/>
      <c r="G54" s="3"/>
      <c r="H54" s="17"/>
      <c r="I54" s="20"/>
      <c r="J54" s="6"/>
      <c r="K54" s="6"/>
      <c r="L54" s="20"/>
      <c r="M54" s="20"/>
      <c r="N54" s="20"/>
      <c r="O54" s="6"/>
      <c r="P54" s="6"/>
      <c r="Q54" s="22"/>
      <c r="R54" s="10">
        <f t="shared" si="2"/>
        <v>0</v>
      </c>
      <c r="S54" s="88">
        <f>SUM(R54:R56)</f>
        <v>0</v>
      </c>
      <c r="T54" s="47">
        <f t="shared" si="3"/>
        <v>14</v>
      </c>
      <c r="U54" s="85">
        <f>RANK(S54,$S$9:$S$95)</f>
        <v>6</v>
      </c>
    </row>
    <row r="55" spans="1:21" ht="19.5" customHeight="1" hidden="1">
      <c r="A55" s="45">
        <v>47</v>
      </c>
      <c r="B55" s="53"/>
      <c r="C55" s="102"/>
      <c r="D55" s="105"/>
      <c r="E55" s="43"/>
      <c r="F55" s="37"/>
      <c r="G55" s="38"/>
      <c r="H55" s="39"/>
      <c r="I55" s="40"/>
      <c r="J55" s="41"/>
      <c r="K55" s="41"/>
      <c r="L55" s="40"/>
      <c r="M55" s="40"/>
      <c r="N55" s="40"/>
      <c r="O55" s="41"/>
      <c r="P55" s="41"/>
      <c r="Q55" s="42"/>
      <c r="R55" s="48">
        <f t="shared" si="2"/>
        <v>0</v>
      </c>
      <c r="S55" s="89"/>
      <c r="T55" s="49">
        <f t="shared" si="3"/>
        <v>14</v>
      </c>
      <c r="U55" s="86"/>
    </row>
    <row r="56" spans="1:21" ht="19.5" customHeight="1" hidden="1" thickBot="1">
      <c r="A56" s="46">
        <v>48</v>
      </c>
      <c r="B56" s="54"/>
      <c r="C56" s="103"/>
      <c r="D56" s="106"/>
      <c r="E56" s="36"/>
      <c r="F56" s="4"/>
      <c r="G56" s="5"/>
      <c r="H56" s="18"/>
      <c r="I56" s="21"/>
      <c r="J56" s="7"/>
      <c r="K56" s="7"/>
      <c r="L56" s="21"/>
      <c r="M56" s="21"/>
      <c r="N56" s="21"/>
      <c r="O56" s="7"/>
      <c r="P56" s="7"/>
      <c r="Q56" s="23"/>
      <c r="R56" s="50">
        <f t="shared" si="2"/>
        <v>0</v>
      </c>
      <c r="S56" s="90"/>
      <c r="T56" s="51">
        <f t="shared" si="3"/>
        <v>14</v>
      </c>
      <c r="U56" s="87"/>
    </row>
    <row r="57" spans="1:21" ht="19.5" customHeight="1" hidden="1">
      <c r="A57" s="44">
        <v>49</v>
      </c>
      <c r="B57" s="52"/>
      <c r="C57" s="101">
        <f>1+C54</f>
        <v>17</v>
      </c>
      <c r="D57" s="104"/>
      <c r="E57" s="35"/>
      <c r="F57" s="2" t="s">
        <v>14</v>
      </c>
      <c r="G57" s="3">
        <v>3</v>
      </c>
      <c r="H57" s="17"/>
      <c r="I57" s="20"/>
      <c r="J57" s="6"/>
      <c r="K57" s="6"/>
      <c r="L57" s="20"/>
      <c r="M57" s="20"/>
      <c r="N57" s="20"/>
      <c r="O57" s="6"/>
      <c r="P57" s="6"/>
      <c r="Q57" s="22"/>
      <c r="R57" s="10">
        <f t="shared" si="2"/>
        <v>0</v>
      </c>
      <c r="S57" s="88">
        <f>SUM(R57:R59)</f>
        <v>0</v>
      </c>
      <c r="T57" s="47">
        <f t="shared" si="3"/>
        <v>14</v>
      </c>
      <c r="U57" s="85">
        <f>RANK(S57,$S$9:$S$95)</f>
        <v>6</v>
      </c>
    </row>
    <row r="58" spans="1:21" ht="19.5" customHeight="1" hidden="1">
      <c r="A58" s="45">
        <v>50</v>
      </c>
      <c r="B58" s="53"/>
      <c r="C58" s="102"/>
      <c r="D58" s="105"/>
      <c r="E58" s="43"/>
      <c r="F58" s="37"/>
      <c r="G58" s="38"/>
      <c r="H58" s="39"/>
      <c r="I58" s="40"/>
      <c r="J58" s="41"/>
      <c r="K58" s="41"/>
      <c r="L58" s="40"/>
      <c r="M58" s="40"/>
      <c r="N58" s="40"/>
      <c r="O58" s="41"/>
      <c r="P58" s="41"/>
      <c r="Q58" s="42"/>
      <c r="R58" s="48">
        <f t="shared" si="2"/>
        <v>0</v>
      </c>
      <c r="S58" s="89"/>
      <c r="T58" s="49">
        <f t="shared" si="3"/>
        <v>14</v>
      </c>
      <c r="U58" s="86"/>
    </row>
    <row r="59" spans="1:21" ht="19.5" customHeight="1" hidden="1" thickBot="1">
      <c r="A59" s="46">
        <v>51</v>
      </c>
      <c r="B59" s="54"/>
      <c r="C59" s="103"/>
      <c r="D59" s="106"/>
      <c r="E59" s="36"/>
      <c r="F59" s="4" t="s">
        <v>13</v>
      </c>
      <c r="G59" s="5">
        <v>4</v>
      </c>
      <c r="H59" s="18"/>
      <c r="I59" s="21"/>
      <c r="J59" s="7"/>
      <c r="K59" s="7"/>
      <c r="L59" s="21"/>
      <c r="M59" s="21"/>
      <c r="N59" s="21"/>
      <c r="O59" s="7"/>
      <c r="P59" s="7"/>
      <c r="Q59" s="23"/>
      <c r="R59" s="50">
        <f t="shared" si="2"/>
        <v>0</v>
      </c>
      <c r="S59" s="90"/>
      <c r="T59" s="51">
        <f t="shared" si="3"/>
        <v>14</v>
      </c>
      <c r="U59" s="87"/>
    </row>
    <row r="60" spans="1:21" ht="19.5" customHeight="1" hidden="1">
      <c r="A60" s="44">
        <v>52</v>
      </c>
      <c r="B60" s="52"/>
      <c r="C60" s="101">
        <f>1+C57</f>
        <v>18</v>
      </c>
      <c r="D60" s="104"/>
      <c r="E60" s="35"/>
      <c r="F60" s="2"/>
      <c r="G60" s="3"/>
      <c r="H60" s="17"/>
      <c r="I60" s="20"/>
      <c r="J60" s="6"/>
      <c r="K60" s="6"/>
      <c r="L60" s="20"/>
      <c r="M60" s="20"/>
      <c r="N60" s="20"/>
      <c r="O60" s="6"/>
      <c r="P60" s="6"/>
      <c r="Q60" s="22"/>
      <c r="R60" s="10">
        <f t="shared" si="2"/>
        <v>0</v>
      </c>
      <c r="S60" s="88">
        <f>SUM(R60:R62)</f>
        <v>0</v>
      </c>
      <c r="T60" s="47">
        <f t="shared" si="3"/>
        <v>14</v>
      </c>
      <c r="U60" s="85">
        <f>RANK(S60,$S$9:$S$95)</f>
        <v>6</v>
      </c>
    </row>
    <row r="61" spans="1:21" ht="19.5" customHeight="1" hidden="1">
      <c r="A61" s="45">
        <v>53</v>
      </c>
      <c r="B61" s="53"/>
      <c r="C61" s="102"/>
      <c r="D61" s="105"/>
      <c r="E61" s="43"/>
      <c r="F61" s="37"/>
      <c r="G61" s="38"/>
      <c r="H61" s="39"/>
      <c r="I61" s="40"/>
      <c r="J61" s="41"/>
      <c r="K61" s="41"/>
      <c r="L61" s="40"/>
      <c r="M61" s="40"/>
      <c r="N61" s="40"/>
      <c r="O61" s="41"/>
      <c r="P61" s="41"/>
      <c r="Q61" s="42"/>
      <c r="R61" s="48">
        <f t="shared" si="2"/>
        <v>0</v>
      </c>
      <c r="S61" s="89"/>
      <c r="T61" s="49">
        <f t="shared" si="3"/>
        <v>14</v>
      </c>
      <c r="U61" s="86"/>
    </row>
    <row r="62" spans="1:21" ht="19.5" customHeight="1" hidden="1" thickBot="1">
      <c r="A62" s="46">
        <v>54</v>
      </c>
      <c r="B62" s="54"/>
      <c r="C62" s="103"/>
      <c r="D62" s="106"/>
      <c r="E62" s="43"/>
      <c r="F62" s="4"/>
      <c r="G62" s="5"/>
      <c r="H62" s="18"/>
      <c r="I62" s="21"/>
      <c r="J62" s="7"/>
      <c r="K62" s="7"/>
      <c r="L62" s="21"/>
      <c r="M62" s="21"/>
      <c r="N62" s="21"/>
      <c r="O62" s="7"/>
      <c r="P62" s="7"/>
      <c r="Q62" s="23"/>
      <c r="R62" s="50">
        <f t="shared" si="2"/>
        <v>0</v>
      </c>
      <c r="S62" s="90"/>
      <c r="T62" s="51">
        <f t="shared" si="3"/>
        <v>14</v>
      </c>
      <c r="U62" s="87"/>
    </row>
    <row r="63" spans="1:21" ht="19.5" customHeight="1" hidden="1">
      <c r="A63" s="44">
        <v>55</v>
      </c>
      <c r="B63" s="52"/>
      <c r="C63" s="101">
        <v>19</v>
      </c>
      <c r="D63" s="104"/>
      <c r="E63" s="35"/>
      <c r="F63" s="2" t="s">
        <v>17</v>
      </c>
      <c r="G63" s="3">
        <v>1</v>
      </c>
      <c r="H63" s="17"/>
      <c r="I63" s="20"/>
      <c r="J63" s="6"/>
      <c r="K63" s="6"/>
      <c r="L63" s="20"/>
      <c r="M63" s="20"/>
      <c r="N63" s="20"/>
      <c r="O63" s="6"/>
      <c r="P63" s="6"/>
      <c r="Q63" s="22"/>
      <c r="R63" s="10">
        <f t="shared" si="2"/>
        <v>0</v>
      </c>
      <c r="S63" s="88">
        <f>SUM(R63:R65)</f>
        <v>0</v>
      </c>
      <c r="T63" s="47">
        <f t="shared" si="3"/>
        <v>14</v>
      </c>
      <c r="U63" s="85">
        <f>RANK(S63,$S$9:$S$95)</f>
        <v>6</v>
      </c>
    </row>
    <row r="64" spans="1:21" ht="19.5" customHeight="1" hidden="1">
      <c r="A64" s="45">
        <v>56</v>
      </c>
      <c r="B64" s="53"/>
      <c r="C64" s="102"/>
      <c r="D64" s="105"/>
      <c r="E64" s="43"/>
      <c r="F64" s="37"/>
      <c r="G64" s="38"/>
      <c r="H64" s="39"/>
      <c r="I64" s="40"/>
      <c r="J64" s="41"/>
      <c r="K64" s="41"/>
      <c r="L64" s="40"/>
      <c r="M64" s="40"/>
      <c r="N64" s="40"/>
      <c r="O64" s="41"/>
      <c r="P64" s="41"/>
      <c r="Q64" s="42"/>
      <c r="R64" s="48">
        <f t="shared" si="2"/>
        <v>0</v>
      </c>
      <c r="S64" s="89"/>
      <c r="T64" s="49">
        <f t="shared" si="3"/>
        <v>14</v>
      </c>
      <c r="U64" s="86"/>
    </row>
    <row r="65" spans="1:21" ht="19.5" customHeight="1" hidden="1" thickBot="1">
      <c r="A65" s="46">
        <v>57</v>
      </c>
      <c r="B65" s="54"/>
      <c r="C65" s="103"/>
      <c r="D65" s="106"/>
      <c r="E65" s="36"/>
      <c r="F65" s="4" t="s">
        <v>11</v>
      </c>
      <c r="G65" s="5">
        <v>4</v>
      </c>
      <c r="H65" s="18"/>
      <c r="I65" s="21"/>
      <c r="J65" s="7"/>
      <c r="K65" s="7"/>
      <c r="L65" s="21"/>
      <c r="M65" s="21"/>
      <c r="N65" s="21"/>
      <c r="O65" s="7"/>
      <c r="P65" s="7"/>
      <c r="Q65" s="23"/>
      <c r="R65" s="50">
        <f t="shared" si="2"/>
        <v>0</v>
      </c>
      <c r="S65" s="90"/>
      <c r="T65" s="51">
        <f t="shared" si="3"/>
        <v>14</v>
      </c>
      <c r="U65" s="87"/>
    </row>
    <row r="66" spans="1:21" ht="19.5" customHeight="1" hidden="1">
      <c r="A66" s="44">
        <v>58</v>
      </c>
      <c r="B66" s="52"/>
      <c r="C66" s="101">
        <v>20</v>
      </c>
      <c r="D66" s="104"/>
      <c r="E66" s="35"/>
      <c r="F66" s="2" t="s">
        <v>13</v>
      </c>
      <c r="G66" s="3">
        <v>1</v>
      </c>
      <c r="H66" s="17"/>
      <c r="I66" s="20"/>
      <c r="J66" s="6"/>
      <c r="K66" s="6"/>
      <c r="L66" s="20"/>
      <c r="M66" s="20"/>
      <c r="N66" s="20"/>
      <c r="O66" s="6"/>
      <c r="P66" s="6"/>
      <c r="Q66" s="22"/>
      <c r="R66" s="10">
        <f t="shared" si="2"/>
        <v>0</v>
      </c>
      <c r="S66" s="88">
        <f>SUM(R66:R68)</f>
        <v>0</v>
      </c>
      <c r="T66" s="47">
        <f t="shared" si="3"/>
        <v>14</v>
      </c>
      <c r="U66" s="85">
        <f>RANK(S66,$S$9:$S$95)</f>
        <v>6</v>
      </c>
    </row>
    <row r="67" spans="1:21" ht="19.5" customHeight="1" hidden="1">
      <c r="A67" s="45">
        <v>59</v>
      </c>
      <c r="B67" s="53"/>
      <c r="C67" s="102"/>
      <c r="D67" s="105"/>
      <c r="E67" s="43"/>
      <c r="F67" s="37"/>
      <c r="G67" s="38"/>
      <c r="H67" s="39"/>
      <c r="I67" s="40"/>
      <c r="J67" s="41"/>
      <c r="K67" s="41"/>
      <c r="L67" s="40"/>
      <c r="M67" s="40"/>
      <c r="N67" s="40"/>
      <c r="O67" s="41"/>
      <c r="P67" s="41"/>
      <c r="Q67" s="42"/>
      <c r="R67" s="48">
        <f t="shared" si="2"/>
        <v>0</v>
      </c>
      <c r="S67" s="89"/>
      <c r="T67" s="49">
        <f t="shared" si="3"/>
        <v>14</v>
      </c>
      <c r="U67" s="86"/>
    </row>
    <row r="68" spans="1:21" ht="19.5" customHeight="1" hidden="1" thickBot="1">
      <c r="A68" s="46">
        <v>60</v>
      </c>
      <c r="B68" s="54"/>
      <c r="C68" s="103"/>
      <c r="D68" s="106"/>
      <c r="E68" s="36"/>
      <c r="F68" s="4" t="s">
        <v>16</v>
      </c>
      <c r="G68" s="5">
        <v>2</v>
      </c>
      <c r="H68" s="18"/>
      <c r="I68" s="21"/>
      <c r="J68" s="7"/>
      <c r="K68" s="7"/>
      <c r="L68" s="21"/>
      <c r="M68" s="21"/>
      <c r="N68" s="21"/>
      <c r="O68" s="7"/>
      <c r="P68" s="7"/>
      <c r="Q68" s="23"/>
      <c r="R68" s="50">
        <f t="shared" si="2"/>
        <v>0</v>
      </c>
      <c r="S68" s="90"/>
      <c r="T68" s="51">
        <f t="shared" si="3"/>
        <v>14</v>
      </c>
      <c r="U68" s="87"/>
    </row>
    <row r="69" spans="1:21" ht="19.5" customHeight="1" hidden="1">
      <c r="A69" s="44">
        <v>61</v>
      </c>
      <c r="B69" s="52"/>
      <c r="C69" s="101">
        <v>21</v>
      </c>
      <c r="D69" s="104"/>
      <c r="E69" s="35"/>
      <c r="F69" s="2" t="s">
        <v>16</v>
      </c>
      <c r="G69" s="3">
        <v>1</v>
      </c>
      <c r="H69" s="17"/>
      <c r="I69" s="20"/>
      <c r="J69" s="6"/>
      <c r="K69" s="6"/>
      <c r="L69" s="20"/>
      <c r="M69" s="20"/>
      <c r="N69" s="20"/>
      <c r="O69" s="6"/>
      <c r="P69" s="6"/>
      <c r="Q69" s="22"/>
      <c r="R69" s="10">
        <f t="shared" si="2"/>
        <v>0</v>
      </c>
      <c r="S69" s="88">
        <f>SUM(R69:R71)</f>
        <v>0</v>
      </c>
      <c r="T69" s="47">
        <f t="shared" si="3"/>
        <v>14</v>
      </c>
      <c r="U69" s="85">
        <f>RANK(S69,$S$9:$S$95)</f>
        <v>6</v>
      </c>
    </row>
    <row r="70" spans="1:21" ht="19.5" customHeight="1" hidden="1">
      <c r="A70" s="45">
        <v>62</v>
      </c>
      <c r="B70" s="53"/>
      <c r="C70" s="102"/>
      <c r="D70" s="105"/>
      <c r="E70" s="43"/>
      <c r="F70" s="37"/>
      <c r="G70" s="38"/>
      <c r="H70" s="39"/>
      <c r="I70" s="40"/>
      <c r="J70" s="41"/>
      <c r="K70" s="41"/>
      <c r="L70" s="40"/>
      <c r="M70" s="40"/>
      <c r="N70" s="40"/>
      <c r="O70" s="41"/>
      <c r="P70" s="41"/>
      <c r="Q70" s="42"/>
      <c r="R70" s="48">
        <f t="shared" si="2"/>
        <v>0</v>
      </c>
      <c r="S70" s="89"/>
      <c r="T70" s="49">
        <f t="shared" si="3"/>
        <v>14</v>
      </c>
      <c r="U70" s="86"/>
    </row>
    <row r="71" spans="1:21" ht="19.5" customHeight="1" hidden="1" thickBot="1">
      <c r="A71" s="46">
        <v>63</v>
      </c>
      <c r="B71" s="54"/>
      <c r="C71" s="103"/>
      <c r="D71" s="106"/>
      <c r="E71" s="36"/>
      <c r="F71" s="4" t="s">
        <v>14</v>
      </c>
      <c r="G71" s="5">
        <v>5</v>
      </c>
      <c r="H71" s="18"/>
      <c r="I71" s="21"/>
      <c r="J71" s="7"/>
      <c r="K71" s="7"/>
      <c r="L71" s="21"/>
      <c r="M71" s="21"/>
      <c r="N71" s="21"/>
      <c r="O71" s="7"/>
      <c r="P71" s="7"/>
      <c r="Q71" s="23"/>
      <c r="R71" s="50">
        <f t="shared" si="2"/>
        <v>0</v>
      </c>
      <c r="S71" s="90"/>
      <c r="T71" s="51">
        <f t="shared" si="3"/>
        <v>14</v>
      </c>
      <c r="U71" s="87"/>
    </row>
    <row r="72" spans="1:21" ht="19.5" customHeight="1" hidden="1">
      <c r="A72" s="44">
        <v>64</v>
      </c>
      <c r="B72" s="52"/>
      <c r="C72" s="101">
        <v>22</v>
      </c>
      <c r="D72" s="104"/>
      <c r="E72" s="35"/>
      <c r="F72" s="2" t="s">
        <v>10</v>
      </c>
      <c r="G72" s="3">
        <v>2</v>
      </c>
      <c r="H72" s="17"/>
      <c r="I72" s="20"/>
      <c r="J72" s="6"/>
      <c r="K72" s="6"/>
      <c r="L72" s="20"/>
      <c r="M72" s="20"/>
      <c r="N72" s="20"/>
      <c r="O72" s="6"/>
      <c r="P72" s="6"/>
      <c r="Q72" s="22"/>
      <c r="R72" s="10">
        <f t="shared" si="2"/>
        <v>0</v>
      </c>
      <c r="S72" s="88">
        <f>SUM(R72:R74)</f>
        <v>0</v>
      </c>
      <c r="T72" s="47">
        <f t="shared" si="3"/>
        <v>14</v>
      </c>
      <c r="U72" s="85">
        <f>RANK(S72,$S$9:$S$95)</f>
        <v>6</v>
      </c>
    </row>
    <row r="73" spans="1:21" ht="19.5" customHeight="1" hidden="1">
      <c r="A73" s="45">
        <v>65</v>
      </c>
      <c r="B73" s="53"/>
      <c r="C73" s="102"/>
      <c r="D73" s="105"/>
      <c r="E73" s="43"/>
      <c r="F73" s="37"/>
      <c r="G73" s="38"/>
      <c r="H73" s="39"/>
      <c r="I73" s="40"/>
      <c r="J73" s="41"/>
      <c r="K73" s="41"/>
      <c r="L73" s="40"/>
      <c r="M73" s="40"/>
      <c r="N73" s="40"/>
      <c r="O73" s="41"/>
      <c r="P73" s="41"/>
      <c r="Q73" s="42"/>
      <c r="R73" s="48">
        <f aca="true" t="shared" si="4" ref="R73:R95">H73+I73+J73+K73+L73+M73+N73+O73+P73+Q73</f>
        <v>0</v>
      </c>
      <c r="S73" s="89"/>
      <c r="T73" s="49">
        <f aca="true" t="shared" si="5" ref="T73:T95">RANK(R73,$R$9:$R$95)</f>
        <v>14</v>
      </c>
      <c r="U73" s="86"/>
    </row>
    <row r="74" spans="1:21" ht="19.5" customHeight="1" hidden="1" thickBot="1">
      <c r="A74" s="46">
        <v>66</v>
      </c>
      <c r="B74" s="54"/>
      <c r="C74" s="103"/>
      <c r="D74" s="106"/>
      <c r="E74" s="36"/>
      <c r="F74" s="4" t="s">
        <v>16</v>
      </c>
      <c r="G74" s="5">
        <v>3</v>
      </c>
      <c r="H74" s="18"/>
      <c r="I74" s="21"/>
      <c r="J74" s="7"/>
      <c r="K74" s="7"/>
      <c r="L74" s="21"/>
      <c r="M74" s="21"/>
      <c r="N74" s="21"/>
      <c r="O74" s="7"/>
      <c r="P74" s="7"/>
      <c r="Q74" s="23"/>
      <c r="R74" s="50">
        <f t="shared" si="4"/>
        <v>0</v>
      </c>
      <c r="S74" s="90"/>
      <c r="T74" s="51">
        <f t="shared" si="5"/>
        <v>14</v>
      </c>
      <c r="U74" s="87"/>
    </row>
    <row r="75" spans="1:21" ht="19.5" customHeight="1" hidden="1">
      <c r="A75" s="44">
        <v>67</v>
      </c>
      <c r="B75" s="52"/>
      <c r="C75" s="101">
        <v>23</v>
      </c>
      <c r="D75" s="104"/>
      <c r="E75" s="35"/>
      <c r="F75" s="2" t="s">
        <v>12</v>
      </c>
      <c r="G75" s="3">
        <v>2</v>
      </c>
      <c r="H75" s="17"/>
      <c r="I75" s="20"/>
      <c r="J75" s="6"/>
      <c r="K75" s="6"/>
      <c r="L75" s="20"/>
      <c r="M75" s="20"/>
      <c r="N75" s="20"/>
      <c r="O75" s="6"/>
      <c r="P75" s="6"/>
      <c r="Q75" s="22"/>
      <c r="R75" s="10">
        <f t="shared" si="4"/>
        <v>0</v>
      </c>
      <c r="S75" s="88">
        <f>SUM(R75:R77)</f>
        <v>0</v>
      </c>
      <c r="T75" s="47">
        <f t="shared" si="5"/>
        <v>14</v>
      </c>
      <c r="U75" s="85">
        <f>RANK(S75,$S$9:$S$95)</f>
        <v>6</v>
      </c>
    </row>
    <row r="76" spans="1:21" ht="19.5" customHeight="1" hidden="1">
      <c r="A76" s="45">
        <v>68</v>
      </c>
      <c r="B76" s="53"/>
      <c r="C76" s="102"/>
      <c r="D76" s="105"/>
      <c r="E76" s="43"/>
      <c r="F76" s="37"/>
      <c r="G76" s="38"/>
      <c r="H76" s="39"/>
      <c r="I76" s="40"/>
      <c r="J76" s="41"/>
      <c r="K76" s="41"/>
      <c r="L76" s="40"/>
      <c r="M76" s="40"/>
      <c r="N76" s="40"/>
      <c r="O76" s="41"/>
      <c r="P76" s="41"/>
      <c r="Q76" s="42"/>
      <c r="R76" s="48">
        <f t="shared" si="4"/>
        <v>0</v>
      </c>
      <c r="S76" s="89"/>
      <c r="T76" s="49">
        <f t="shared" si="5"/>
        <v>14</v>
      </c>
      <c r="U76" s="86"/>
    </row>
    <row r="77" spans="1:21" ht="19.5" customHeight="1" hidden="1" thickBot="1">
      <c r="A77" s="46">
        <v>69</v>
      </c>
      <c r="B77" s="54"/>
      <c r="C77" s="103"/>
      <c r="D77" s="106"/>
      <c r="E77" s="36"/>
      <c r="F77" s="4" t="s">
        <v>15</v>
      </c>
      <c r="G77" s="5">
        <v>4</v>
      </c>
      <c r="H77" s="18"/>
      <c r="I77" s="21"/>
      <c r="J77" s="7"/>
      <c r="K77" s="7"/>
      <c r="L77" s="21"/>
      <c r="M77" s="21"/>
      <c r="N77" s="21"/>
      <c r="O77" s="7"/>
      <c r="P77" s="7"/>
      <c r="Q77" s="23"/>
      <c r="R77" s="50">
        <f t="shared" si="4"/>
        <v>0</v>
      </c>
      <c r="S77" s="90"/>
      <c r="T77" s="51">
        <f t="shared" si="5"/>
        <v>14</v>
      </c>
      <c r="U77" s="87"/>
    </row>
    <row r="78" spans="1:21" ht="19.5" customHeight="1" hidden="1">
      <c r="A78" s="44">
        <v>70</v>
      </c>
      <c r="B78" s="52"/>
      <c r="C78" s="101">
        <v>24</v>
      </c>
      <c r="D78" s="104"/>
      <c r="E78" s="35"/>
      <c r="F78" s="2" t="s">
        <v>17</v>
      </c>
      <c r="G78" s="3">
        <v>3</v>
      </c>
      <c r="H78" s="17"/>
      <c r="I78" s="20"/>
      <c r="J78" s="6"/>
      <c r="K78" s="6"/>
      <c r="L78" s="20"/>
      <c r="M78" s="20"/>
      <c r="N78" s="20"/>
      <c r="O78" s="6"/>
      <c r="P78" s="6"/>
      <c r="Q78" s="22"/>
      <c r="R78" s="10">
        <f t="shared" si="4"/>
        <v>0</v>
      </c>
      <c r="S78" s="88">
        <f>SUM(R78:R80)</f>
        <v>0</v>
      </c>
      <c r="T78" s="47">
        <f t="shared" si="5"/>
        <v>14</v>
      </c>
      <c r="U78" s="85">
        <f>RANK(S78,$S$9:$S$95)</f>
        <v>6</v>
      </c>
    </row>
    <row r="79" spans="1:21" ht="19.5" customHeight="1" hidden="1">
      <c r="A79" s="45">
        <v>71</v>
      </c>
      <c r="B79" s="53"/>
      <c r="C79" s="102"/>
      <c r="D79" s="105"/>
      <c r="E79" s="43"/>
      <c r="F79" s="37"/>
      <c r="G79" s="38"/>
      <c r="H79" s="39"/>
      <c r="I79" s="40"/>
      <c r="J79" s="41"/>
      <c r="K79" s="41"/>
      <c r="L79" s="40"/>
      <c r="M79" s="40"/>
      <c r="N79" s="40"/>
      <c r="O79" s="41"/>
      <c r="P79" s="41"/>
      <c r="Q79" s="42"/>
      <c r="R79" s="48">
        <f t="shared" si="4"/>
        <v>0</v>
      </c>
      <c r="S79" s="89"/>
      <c r="T79" s="49">
        <f t="shared" si="5"/>
        <v>14</v>
      </c>
      <c r="U79" s="86"/>
    </row>
    <row r="80" spans="1:21" ht="19.5" customHeight="1" hidden="1" thickBot="1">
      <c r="A80" s="46">
        <v>72</v>
      </c>
      <c r="B80" s="54"/>
      <c r="C80" s="103"/>
      <c r="D80" s="106"/>
      <c r="E80" s="36"/>
      <c r="F80" s="4" t="s">
        <v>16</v>
      </c>
      <c r="G80" s="5">
        <v>6</v>
      </c>
      <c r="H80" s="18"/>
      <c r="I80" s="21"/>
      <c r="J80" s="7"/>
      <c r="K80" s="7"/>
      <c r="L80" s="21"/>
      <c r="M80" s="21"/>
      <c r="N80" s="21"/>
      <c r="O80" s="7"/>
      <c r="P80" s="7"/>
      <c r="Q80" s="23"/>
      <c r="R80" s="50">
        <f t="shared" si="4"/>
        <v>0</v>
      </c>
      <c r="S80" s="90"/>
      <c r="T80" s="51">
        <f t="shared" si="5"/>
        <v>14</v>
      </c>
      <c r="U80" s="87"/>
    </row>
    <row r="81" spans="1:21" ht="19.5" customHeight="1" hidden="1">
      <c r="A81" s="44">
        <v>73</v>
      </c>
      <c r="B81" s="52"/>
      <c r="C81" s="107">
        <v>25</v>
      </c>
      <c r="D81" s="110"/>
      <c r="E81" s="35"/>
      <c r="F81" s="2" t="s">
        <v>17</v>
      </c>
      <c r="G81" s="3">
        <v>5</v>
      </c>
      <c r="H81" s="17"/>
      <c r="I81" s="20"/>
      <c r="J81" s="6"/>
      <c r="K81" s="6"/>
      <c r="L81" s="20"/>
      <c r="M81" s="20"/>
      <c r="N81" s="20"/>
      <c r="O81" s="6"/>
      <c r="P81" s="6"/>
      <c r="Q81" s="22"/>
      <c r="R81" s="10">
        <f t="shared" si="4"/>
        <v>0</v>
      </c>
      <c r="S81" s="88">
        <f>SUM(R81:R83)</f>
        <v>0</v>
      </c>
      <c r="T81" s="47">
        <f t="shared" si="5"/>
        <v>14</v>
      </c>
      <c r="U81" s="85">
        <f>RANK(S81,$S$9:$S$95)</f>
        <v>6</v>
      </c>
    </row>
    <row r="82" spans="1:21" ht="19.5" customHeight="1" hidden="1">
      <c r="A82" s="45">
        <v>74</v>
      </c>
      <c r="B82" s="53"/>
      <c r="C82" s="108"/>
      <c r="D82" s="111"/>
      <c r="E82" s="43"/>
      <c r="F82" s="37"/>
      <c r="G82" s="38"/>
      <c r="H82" s="39"/>
      <c r="I82" s="40"/>
      <c r="J82" s="41"/>
      <c r="K82" s="41"/>
      <c r="L82" s="40"/>
      <c r="M82" s="40"/>
      <c r="N82" s="40"/>
      <c r="O82" s="41"/>
      <c r="P82" s="41"/>
      <c r="Q82" s="42"/>
      <c r="R82" s="48">
        <f t="shared" si="4"/>
        <v>0</v>
      </c>
      <c r="S82" s="89"/>
      <c r="T82" s="49">
        <f t="shared" si="5"/>
        <v>14</v>
      </c>
      <c r="U82" s="86"/>
    </row>
    <row r="83" spans="1:21" ht="19.5" customHeight="1" hidden="1" thickBot="1">
      <c r="A83" s="46">
        <v>75</v>
      </c>
      <c r="B83" s="54"/>
      <c r="C83" s="109"/>
      <c r="D83" s="112"/>
      <c r="E83" s="36"/>
      <c r="F83" s="4" t="s">
        <v>13</v>
      </c>
      <c r="G83" s="5">
        <v>3</v>
      </c>
      <c r="H83" s="18"/>
      <c r="I83" s="21"/>
      <c r="J83" s="7"/>
      <c r="K83" s="7"/>
      <c r="L83" s="21"/>
      <c r="M83" s="21"/>
      <c r="N83" s="21"/>
      <c r="O83" s="7"/>
      <c r="P83" s="7"/>
      <c r="Q83" s="23"/>
      <c r="R83" s="50">
        <f t="shared" si="4"/>
        <v>0</v>
      </c>
      <c r="S83" s="90"/>
      <c r="T83" s="51">
        <f t="shared" si="5"/>
        <v>14</v>
      </c>
      <c r="U83" s="87"/>
    </row>
    <row r="84" spans="1:21" ht="19.5" customHeight="1" hidden="1">
      <c r="A84" s="44">
        <v>76</v>
      </c>
      <c r="B84" s="52"/>
      <c r="C84" s="101">
        <v>26</v>
      </c>
      <c r="D84" s="104"/>
      <c r="E84" s="35"/>
      <c r="F84" s="2" t="s">
        <v>15</v>
      </c>
      <c r="G84" s="3">
        <v>1</v>
      </c>
      <c r="H84" s="17"/>
      <c r="I84" s="20"/>
      <c r="J84" s="6"/>
      <c r="K84" s="6"/>
      <c r="L84" s="20"/>
      <c r="M84" s="20"/>
      <c r="N84" s="20"/>
      <c r="O84" s="6"/>
      <c r="P84" s="6"/>
      <c r="Q84" s="22"/>
      <c r="R84" s="10">
        <f t="shared" si="4"/>
        <v>0</v>
      </c>
      <c r="S84" s="88">
        <f>SUM(R84:R86)</f>
        <v>0</v>
      </c>
      <c r="T84" s="47">
        <f t="shared" si="5"/>
        <v>14</v>
      </c>
      <c r="U84" s="85">
        <f>RANK(S84,$S$9:$S$95)</f>
        <v>6</v>
      </c>
    </row>
    <row r="85" spans="1:21" ht="19.5" customHeight="1" hidden="1">
      <c r="A85" s="45">
        <v>77</v>
      </c>
      <c r="B85" s="53"/>
      <c r="C85" s="102"/>
      <c r="D85" s="105"/>
      <c r="E85" s="43"/>
      <c r="F85" s="37"/>
      <c r="G85" s="38"/>
      <c r="H85" s="39"/>
      <c r="I85" s="40"/>
      <c r="J85" s="41"/>
      <c r="K85" s="41"/>
      <c r="L85" s="40"/>
      <c r="M85" s="40"/>
      <c r="N85" s="40"/>
      <c r="O85" s="41"/>
      <c r="P85" s="41"/>
      <c r="Q85" s="42"/>
      <c r="R85" s="48">
        <f t="shared" si="4"/>
        <v>0</v>
      </c>
      <c r="S85" s="89"/>
      <c r="T85" s="49">
        <f t="shared" si="5"/>
        <v>14</v>
      </c>
      <c r="U85" s="86"/>
    </row>
    <row r="86" spans="1:21" ht="19.5" customHeight="1" hidden="1" thickBot="1">
      <c r="A86" s="46">
        <v>78</v>
      </c>
      <c r="B86" s="54"/>
      <c r="C86" s="103"/>
      <c r="D86" s="106"/>
      <c r="E86" s="36"/>
      <c r="F86" s="4" t="s">
        <v>17</v>
      </c>
      <c r="G86" s="5">
        <v>6</v>
      </c>
      <c r="H86" s="18"/>
      <c r="I86" s="21"/>
      <c r="J86" s="7"/>
      <c r="K86" s="7"/>
      <c r="L86" s="21"/>
      <c r="M86" s="21"/>
      <c r="N86" s="21"/>
      <c r="O86" s="7"/>
      <c r="P86" s="7"/>
      <c r="Q86" s="23"/>
      <c r="R86" s="50">
        <f t="shared" si="4"/>
        <v>0</v>
      </c>
      <c r="S86" s="90"/>
      <c r="T86" s="51">
        <f t="shared" si="5"/>
        <v>14</v>
      </c>
      <c r="U86" s="87"/>
    </row>
    <row r="87" spans="1:21" ht="19.5" customHeight="1" hidden="1">
      <c r="A87" s="44">
        <v>79</v>
      </c>
      <c r="B87" s="52"/>
      <c r="C87" s="101">
        <v>31</v>
      </c>
      <c r="D87" s="104"/>
      <c r="E87" s="35"/>
      <c r="F87" s="2" t="s">
        <v>15</v>
      </c>
      <c r="G87" s="3">
        <v>3</v>
      </c>
      <c r="H87" s="17"/>
      <c r="I87" s="20"/>
      <c r="J87" s="6"/>
      <c r="K87" s="6"/>
      <c r="L87" s="20"/>
      <c r="M87" s="20"/>
      <c r="N87" s="20"/>
      <c r="O87" s="6"/>
      <c r="P87" s="6"/>
      <c r="Q87" s="22"/>
      <c r="R87" s="10">
        <f t="shared" si="4"/>
        <v>0</v>
      </c>
      <c r="S87" s="88">
        <f>SUM(R87:R89)</f>
        <v>0</v>
      </c>
      <c r="T87" s="47">
        <f t="shared" si="5"/>
        <v>14</v>
      </c>
      <c r="U87" s="85">
        <f>RANK(S87,$S$9:$S$95)</f>
        <v>6</v>
      </c>
    </row>
    <row r="88" spans="1:21" ht="19.5" customHeight="1" hidden="1">
      <c r="A88" s="45">
        <v>80</v>
      </c>
      <c r="B88" s="53"/>
      <c r="C88" s="102"/>
      <c r="D88" s="105"/>
      <c r="E88" s="43"/>
      <c r="F88" s="37"/>
      <c r="G88" s="38"/>
      <c r="H88" s="39"/>
      <c r="I88" s="40"/>
      <c r="J88" s="41"/>
      <c r="K88" s="41"/>
      <c r="L88" s="40"/>
      <c r="M88" s="40"/>
      <c r="N88" s="40"/>
      <c r="O88" s="41"/>
      <c r="P88" s="41"/>
      <c r="Q88" s="42"/>
      <c r="R88" s="48">
        <f t="shared" si="4"/>
        <v>0</v>
      </c>
      <c r="S88" s="89"/>
      <c r="T88" s="49">
        <f t="shared" si="5"/>
        <v>14</v>
      </c>
      <c r="U88" s="86"/>
    </row>
    <row r="89" spans="1:21" ht="19.5" customHeight="1" hidden="1" thickBot="1">
      <c r="A89" s="46">
        <v>81</v>
      </c>
      <c r="B89" s="54"/>
      <c r="C89" s="103"/>
      <c r="D89" s="106"/>
      <c r="E89" s="36"/>
      <c r="F89" s="4" t="s">
        <v>11</v>
      </c>
      <c r="G89" s="5">
        <v>1</v>
      </c>
      <c r="H89" s="18"/>
      <c r="I89" s="21"/>
      <c r="J89" s="7"/>
      <c r="K89" s="7"/>
      <c r="L89" s="21"/>
      <c r="M89" s="21"/>
      <c r="N89" s="21"/>
      <c r="O89" s="7"/>
      <c r="P89" s="7"/>
      <c r="Q89" s="23"/>
      <c r="R89" s="50">
        <f t="shared" si="4"/>
        <v>0</v>
      </c>
      <c r="S89" s="90"/>
      <c r="T89" s="51">
        <f t="shared" si="5"/>
        <v>14</v>
      </c>
      <c r="U89" s="87"/>
    </row>
    <row r="90" spans="1:21" ht="19.5" customHeight="1" hidden="1">
      <c r="A90" s="44">
        <v>82</v>
      </c>
      <c r="B90" s="52"/>
      <c r="C90" s="101">
        <v>32</v>
      </c>
      <c r="D90" s="104"/>
      <c r="E90" s="35"/>
      <c r="F90" s="2" t="s">
        <v>15</v>
      </c>
      <c r="G90" s="3">
        <v>6</v>
      </c>
      <c r="H90" s="17"/>
      <c r="I90" s="20"/>
      <c r="J90" s="6"/>
      <c r="K90" s="6"/>
      <c r="L90" s="20"/>
      <c r="M90" s="20"/>
      <c r="N90" s="20"/>
      <c r="O90" s="6"/>
      <c r="P90" s="6"/>
      <c r="Q90" s="22"/>
      <c r="R90" s="10">
        <f t="shared" si="4"/>
        <v>0</v>
      </c>
      <c r="S90" s="88">
        <f>SUM(R90:R92)</f>
        <v>0</v>
      </c>
      <c r="T90" s="47">
        <f t="shared" si="5"/>
        <v>14</v>
      </c>
      <c r="U90" s="85">
        <f>RANK(S90,$S$9:$S$95)</f>
        <v>6</v>
      </c>
    </row>
    <row r="91" spans="1:21" ht="19.5" customHeight="1" hidden="1">
      <c r="A91" s="45">
        <v>83</v>
      </c>
      <c r="B91" s="53"/>
      <c r="C91" s="102"/>
      <c r="D91" s="105"/>
      <c r="E91" s="43"/>
      <c r="F91" s="37"/>
      <c r="G91" s="38"/>
      <c r="H91" s="39"/>
      <c r="I91" s="40"/>
      <c r="J91" s="41"/>
      <c r="K91" s="41"/>
      <c r="L91" s="40"/>
      <c r="M91" s="40"/>
      <c r="N91" s="40"/>
      <c r="O91" s="41"/>
      <c r="P91" s="41"/>
      <c r="Q91" s="42"/>
      <c r="R91" s="48">
        <f t="shared" si="4"/>
        <v>0</v>
      </c>
      <c r="S91" s="89"/>
      <c r="T91" s="49">
        <f t="shared" si="5"/>
        <v>14</v>
      </c>
      <c r="U91" s="86"/>
    </row>
    <row r="92" spans="1:21" ht="19.5" customHeight="1" hidden="1" thickBot="1">
      <c r="A92" s="46">
        <v>84</v>
      </c>
      <c r="B92" s="54"/>
      <c r="C92" s="103"/>
      <c r="D92" s="106"/>
      <c r="E92" s="36"/>
      <c r="F92" s="4" t="s">
        <v>15</v>
      </c>
      <c r="G92" s="5">
        <v>5</v>
      </c>
      <c r="H92" s="18"/>
      <c r="I92" s="21"/>
      <c r="J92" s="7"/>
      <c r="K92" s="7"/>
      <c r="L92" s="21"/>
      <c r="M92" s="21"/>
      <c r="N92" s="21"/>
      <c r="O92" s="7"/>
      <c r="P92" s="7"/>
      <c r="Q92" s="23"/>
      <c r="R92" s="50">
        <f t="shared" si="4"/>
        <v>0</v>
      </c>
      <c r="S92" s="90"/>
      <c r="T92" s="51">
        <f t="shared" si="5"/>
        <v>14</v>
      </c>
      <c r="U92" s="87"/>
    </row>
    <row r="93" spans="1:21" ht="19.5" customHeight="1" hidden="1">
      <c r="A93" s="44">
        <v>85</v>
      </c>
      <c r="B93" s="52"/>
      <c r="C93" s="101">
        <v>33</v>
      </c>
      <c r="D93" s="104"/>
      <c r="E93" s="35"/>
      <c r="F93" s="2" t="s">
        <v>11</v>
      </c>
      <c r="G93" s="3">
        <v>3</v>
      </c>
      <c r="H93" s="17"/>
      <c r="I93" s="20"/>
      <c r="J93" s="6"/>
      <c r="K93" s="6"/>
      <c r="L93" s="20"/>
      <c r="M93" s="20"/>
      <c r="N93" s="20"/>
      <c r="O93" s="6"/>
      <c r="P93" s="6"/>
      <c r="Q93" s="22"/>
      <c r="R93" s="10">
        <f t="shared" si="4"/>
        <v>0</v>
      </c>
      <c r="S93" s="88">
        <f>SUM(R93:R95)</f>
        <v>0</v>
      </c>
      <c r="T93" s="47">
        <f t="shared" si="5"/>
        <v>14</v>
      </c>
      <c r="U93" s="85">
        <f>RANK(S93,$S$9:$S$95)</f>
        <v>6</v>
      </c>
    </row>
    <row r="94" spans="1:21" ht="19.5" customHeight="1" hidden="1">
      <c r="A94" s="45">
        <v>86</v>
      </c>
      <c r="B94" s="53"/>
      <c r="C94" s="102"/>
      <c r="D94" s="105"/>
      <c r="E94" s="43"/>
      <c r="F94" s="37"/>
      <c r="G94" s="38"/>
      <c r="H94" s="39"/>
      <c r="I94" s="40"/>
      <c r="J94" s="41"/>
      <c r="K94" s="41"/>
      <c r="L94" s="40"/>
      <c r="M94" s="40"/>
      <c r="N94" s="40"/>
      <c r="O94" s="41"/>
      <c r="P94" s="41"/>
      <c r="Q94" s="42"/>
      <c r="R94" s="48">
        <f t="shared" si="4"/>
        <v>0</v>
      </c>
      <c r="S94" s="89"/>
      <c r="T94" s="49">
        <f t="shared" si="5"/>
        <v>14</v>
      </c>
      <c r="U94" s="86"/>
    </row>
    <row r="95" spans="1:21" ht="19.5" customHeight="1" hidden="1" thickBot="1">
      <c r="A95" s="46">
        <v>87</v>
      </c>
      <c r="B95" s="54"/>
      <c r="C95" s="103"/>
      <c r="D95" s="106"/>
      <c r="E95" s="36"/>
      <c r="F95" s="4" t="s">
        <v>17</v>
      </c>
      <c r="G95" s="5">
        <v>4</v>
      </c>
      <c r="H95" s="18"/>
      <c r="I95" s="21"/>
      <c r="J95" s="7"/>
      <c r="K95" s="7"/>
      <c r="L95" s="21"/>
      <c r="M95" s="21"/>
      <c r="N95" s="21"/>
      <c r="O95" s="7"/>
      <c r="P95" s="7"/>
      <c r="Q95" s="23"/>
      <c r="R95" s="50">
        <f t="shared" si="4"/>
        <v>0</v>
      </c>
      <c r="S95" s="90"/>
      <c r="T95" s="51">
        <f t="shared" si="5"/>
        <v>14</v>
      </c>
      <c r="U95" s="87"/>
    </row>
    <row r="96" spans="3:21" ht="19.5" customHeight="1">
      <c r="C96" s="1"/>
      <c r="E96" s="29"/>
      <c r="F96" s="1"/>
      <c r="G96" s="1"/>
      <c r="H96" s="19"/>
      <c r="I96" s="19"/>
      <c r="J96" s="1"/>
      <c r="K96" s="57"/>
      <c r="L96" s="57"/>
      <c r="M96" s="57"/>
      <c r="N96" s="57"/>
      <c r="O96" s="58"/>
      <c r="P96" s="15"/>
      <c r="Q96" s="58"/>
      <c r="R96" s="1"/>
      <c r="S96" s="1"/>
      <c r="T96" s="1"/>
      <c r="U96" s="9"/>
    </row>
    <row r="97" spans="3:21" ht="19.5" customHeight="1">
      <c r="C97" s="1"/>
      <c r="E97" s="29"/>
      <c r="F97" s="1"/>
      <c r="G97" s="1"/>
      <c r="H97" s="19"/>
      <c r="I97" s="19"/>
      <c r="J97" s="1"/>
      <c r="K97" s="57"/>
      <c r="L97" s="57"/>
      <c r="M97" s="57"/>
      <c r="N97" s="57"/>
      <c r="O97" s="58"/>
      <c r="P97" s="15"/>
      <c r="Q97" s="58"/>
      <c r="R97" s="1"/>
      <c r="S97" s="1"/>
      <c r="T97" s="1"/>
      <c r="U97" s="9"/>
    </row>
    <row r="98" spans="3:21" ht="15.75" customHeight="1">
      <c r="C98" s="25"/>
      <c r="D98" s="26"/>
      <c r="E98" s="30"/>
      <c r="F98" s="25" t="s">
        <v>4</v>
      </c>
      <c r="G98" s="25"/>
      <c r="H98" s="27"/>
      <c r="I98" s="27"/>
      <c r="J98" s="25"/>
      <c r="K98" s="27"/>
      <c r="L98" s="27"/>
      <c r="M98" s="27"/>
      <c r="N98" s="27"/>
      <c r="O98" s="25"/>
      <c r="Q98" s="25"/>
      <c r="R98" s="28" t="s">
        <v>23</v>
      </c>
      <c r="S98" s="25"/>
      <c r="T98" s="25"/>
      <c r="U98" s="8"/>
    </row>
    <row r="99" spans="3:21" ht="19.5" customHeight="1">
      <c r="C99" s="1"/>
      <c r="E99" s="29"/>
      <c r="F99" s="1"/>
      <c r="G99" s="1"/>
      <c r="H99" s="19"/>
      <c r="I99" s="19"/>
      <c r="J99" s="1"/>
      <c r="K99" s="57"/>
      <c r="L99" s="57"/>
      <c r="M99" s="57"/>
      <c r="N99" s="57"/>
      <c r="O99" s="58"/>
      <c r="P99" s="15"/>
      <c r="Q99" s="58"/>
      <c r="R99" s="1"/>
      <c r="S99" s="1"/>
      <c r="T99" s="1"/>
      <c r="U99" s="8"/>
    </row>
    <row r="100" spans="3:20" ht="19.5" customHeight="1">
      <c r="C100" s="1"/>
      <c r="E100" s="29"/>
      <c r="F100" s="1"/>
      <c r="G100" s="1"/>
      <c r="H100" s="19"/>
      <c r="I100" s="19"/>
      <c r="J100" s="1"/>
      <c r="K100" s="57"/>
      <c r="L100" s="57"/>
      <c r="M100" s="57"/>
      <c r="N100" s="57"/>
      <c r="O100" s="58" t="s">
        <v>9</v>
      </c>
      <c r="P100" s="15"/>
      <c r="Q100" s="58"/>
      <c r="R100" s="1"/>
      <c r="S100" s="1"/>
      <c r="T100" s="1"/>
    </row>
    <row r="101" spans="3:20" ht="19.5" customHeight="1">
      <c r="C101" s="1"/>
      <c r="E101" s="29"/>
      <c r="F101" s="1"/>
      <c r="G101" s="1"/>
      <c r="H101" s="19"/>
      <c r="I101" s="19"/>
      <c r="J101" s="1"/>
      <c r="K101" s="57"/>
      <c r="L101" s="57"/>
      <c r="M101" s="57"/>
      <c r="N101" s="57"/>
      <c r="O101" s="58"/>
      <c r="P101" s="15"/>
      <c r="Q101" s="58"/>
      <c r="R101" s="1"/>
      <c r="S101" s="1"/>
      <c r="T101" s="1"/>
    </row>
    <row r="102" spans="3:20" ht="19.5" customHeight="1">
      <c r="C102" s="1"/>
      <c r="E102" s="29"/>
      <c r="F102" s="1"/>
      <c r="G102" s="1"/>
      <c r="H102" s="19"/>
      <c r="I102" s="19"/>
      <c r="J102" s="1"/>
      <c r="K102" s="57"/>
      <c r="L102" s="57"/>
      <c r="M102" s="57"/>
      <c r="N102" s="57"/>
      <c r="O102" s="58"/>
      <c r="P102" s="15"/>
      <c r="Q102" s="58"/>
      <c r="R102" s="1"/>
      <c r="S102" s="1"/>
      <c r="T102" s="1"/>
    </row>
    <row r="103" spans="3:20" ht="19.5" customHeight="1">
      <c r="C103" s="1"/>
      <c r="E103" s="29"/>
      <c r="F103" s="1"/>
      <c r="G103" s="1"/>
      <c r="H103" s="19"/>
      <c r="I103" s="19"/>
      <c r="J103" s="1"/>
      <c r="K103" s="57"/>
      <c r="L103" s="57"/>
      <c r="M103" s="57"/>
      <c r="N103" s="57"/>
      <c r="O103" s="58"/>
      <c r="P103" s="15"/>
      <c r="Q103" s="58"/>
      <c r="R103" s="1"/>
      <c r="S103" s="1"/>
      <c r="T103" s="1"/>
    </row>
    <row r="104" spans="3:20" ht="19.5" customHeight="1">
      <c r="C104" s="1"/>
      <c r="E104" s="29"/>
      <c r="F104" s="1"/>
      <c r="G104" s="1"/>
      <c r="H104" s="19"/>
      <c r="I104" s="19"/>
      <c r="J104" s="1"/>
      <c r="K104" s="57"/>
      <c r="L104" s="57"/>
      <c r="M104" s="57"/>
      <c r="N104" s="57"/>
      <c r="O104" s="58"/>
      <c r="P104" s="15"/>
      <c r="Q104" s="58"/>
      <c r="R104" s="1"/>
      <c r="S104" s="1"/>
      <c r="T104" s="1"/>
    </row>
    <row r="105" spans="3:20" ht="19.5" customHeight="1">
      <c r="C105" s="1"/>
      <c r="E105" s="29"/>
      <c r="F105" s="1"/>
      <c r="G105" s="1"/>
      <c r="H105" s="19"/>
      <c r="I105" s="19"/>
      <c r="J105" s="1"/>
      <c r="K105" s="57"/>
      <c r="L105" s="57"/>
      <c r="M105" s="57"/>
      <c r="N105" s="57"/>
      <c r="O105" s="58"/>
      <c r="P105" s="15"/>
      <c r="Q105" s="58"/>
      <c r="R105" s="1"/>
      <c r="S105" s="1"/>
      <c r="T105" s="1"/>
    </row>
    <row r="106" spans="3:20" ht="18" customHeight="1">
      <c r="C106" s="1"/>
      <c r="E106" s="29"/>
      <c r="F106" s="1"/>
      <c r="G106" s="1"/>
      <c r="H106" s="19"/>
      <c r="I106" s="19"/>
      <c r="J106" s="1"/>
      <c r="K106" s="57"/>
      <c r="L106" s="57"/>
      <c r="M106" s="57"/>
      <c r="N106" s="57"/>
      <c r="O106" s="58"/>
      <c r="P106" s="15"/>
      <c r="Q106" s="58"/>
      <c r="R106" s="1"/>
      <c r="S106" s="1"/>
      <c r="T106" s="1"/>
    </row>
    <row r="107" spans="3:20" ht="18.75" customHeight="1">
      <c r="C107" s="1"/>
      <c r="E107" s="29"/>
      <c r="F107" s="1"/>
      <c r="G107" s="1"/>
      <c r="H107" s="19"/>
      <c r="I107" s="19"/>
      <c r="J107" s="1"/>
      <c r="K107" s="57"/>
      <c r="L107" s="57"/>
      <c r="M107" s="57"/>
      <c r="N107" s="57"/>
      <c r="O107" s="58"/>
      <c r="P107" s="15"/>
      <c r="Q107" s="58"/>
      <c r="R107" s="1"/>
      <c r="S107" s="1"/>
      <c r="T107" s="1"/>
    </row>
    <row r="108" spans="3:20" ht="18" customHeight="1">
      <c r="C108" s="1"/>
      <c r="E108" s="29"/>
      <c r="F108" s="1"/>
      <c r="G108" s="1"/>
      <c r="H108" s="19"/>
      <c r="I108" s="19"/>
      <c r="J108" s="1"/>
      <c r="K108" s="57"/>
      <c r="L108" s="57"/>
      <c r="M108" s="57"/>
      <c r="N108" s="57"/>
      <c r="O108" s="58"/>
      <c r="P108" s="15"/>
      <c r="Q108" s="58"/>
      <c r="R108" s="1"/>
      <c r="S108" s="1"/>
      <c r="T108" s="1"/>
    </row>
    <row r="109" spans="3:20" ht="18" customHeight="1">
      <c r="C109" s="1"/>
      <c r="E109" s="29"/>
      <c r="F109" s="1"/>
      <c r="G109" s="1"/>
      <c r="H109" s="19"/>
      <c r="I109" s="19"/>
      <c r="J109" s="1"/>
      <c r="K109" s="57"/>
      <c r="L109" s="57"/>
      <c r="M109" s="57"/>
      <c r="N109" s="57"/>
      <c r="O109" s="58"/>
      <c r="P109" s="15"/>
      <c r="Q109" s="58"/>
      <c r="R109" s="1"/>
      <c r="S109" s="1"/>
      <c r="T109" s="1"/>
    </row>
    <row r="110" spans="3:20" ht="18.75" customHeight="1">
      <c r="C110" s="1"/>
      <c r="E110" s="29"/>
      <c r="F110" s="1"/>
      <c r="G110" s="1"/>
      <c r="H110" s="19"/>
      <c r="I110" s="19"/>
      <c r="J110" s="1"/>
      <c r="K110" s="57"/>
      <c r="L110" s="57"/>
      <c r="M110" s="57"/>
      <c r="N110" s="57"/>
      <c r="O110" s="58"/>
      <c r="P110" s="15"/>
      <c r="Q110" s="58"/>
      <c r="R110" s="1"/>
      <c r="S110" s="1"/>
      <c r="T110" s="1"/>
    </row>
    <row r="111" spans="3:20" ht="18" customHeight="1">
      <c r="C111" s="1"/>
      <c r="E111" s="29"/>
      <c r="F111" s="1"/>
      <c r="G111" s="1"/>
      <c r="H111" s="19"/>
      <c r="I111" s="19"/>
      <c r="J111" s="1"/>
      <c r="K111" s="57"/>
      <c r="L111" s="57"/>
      <c r="M111" s="57"/>
      <c r="N111" s="57"/>
      <c r="O111" s="58"/>
      <c r="P111" s="15"/>
      <c r="Q111" s="58"/>
      <c r="R111" s="1"/>
      <c r="S111" s="1"/>
      <c r="T111" s="1"/>
    </row>
    <row r="112" spans="3:20" ht="18" customHeight="1">
      <c r="C112" s="1"/>
      <c r="E112" s="29"/>
      <c r="F112" s="1"/>
      <c r="G112" s="1"/>
      <c r="H112" s="19"/>
      <c r="I112" s="19"/>
      <c r="J112" s="1"/>
      <c r="K112" s="57"/>
      <c r="L112" s="57"/>
      <c r="M112" s="57"/>
      <c r="N112" s="57"/>
      <c r="O112" s="58"/>
      <c r="P112" s="15"/>
      <c r="Q112" s="58"/>
      <c r="R112" s="1"/>
      <c r="S112" s="1"/>
      <c r="T112" s="1"/>
    </row>
    <row r="113" spans="3:20" ht="18.75" customHeight="1">
      <c r="C113" s="1"/>
      <c r="E113" s="29"/>
      <c r="F113" s="1"/>
      <c r="G113" s="1"/>
      <c r="H113" s="19"/>
      <c r="I113" s="19"/>
      <c r="J113" s="1"/>
      <c r="K113" s="57"/>
      <c r="L113" s="57"/>
      <c r="M113" s="57"/>
      <c r="N113" s="57"/>
      <c r="O113" s="58"/>
      <c r="P113" s="15"/>
      <c r="Q113" s="58"/>
      <c r="R113" s="1"/>
      <c r="S113" s="1"/>
      <c r="T113" s="1"/>
    </row>
    <row r="114" spans="3:20" ht="18" customHeight="1">
      <c r="C114" s="1"/>
      <c r="E114" s="29"/>
      <c r="F114" s="1"/>
      <c r="G114" s="1"/>
      <c r="H114" s="19"/>
      <c r="I114" s="19"/>
      <c r="J114" s="1"/>
      <c r="K114" s="57"/>
      <c r="L114" s="57"/>
      <c r="M114" s="57"/>
      <c r="N114" s="57"/>
      <c r="O114" s="58"/>
      <c r="P114" s="15"/>
      <c r="Q114" s="58"/>
      <c r="R114" s="1"/>
      <c r="S114" s="1"/>
      <c r="T114" s="1"/>
    </row>
    <row r="115" spans="3:20" ht="18" customHeight="1">
      <c r="C115" s="1"/>
      <c r="E115" s="29"/>
      <c r="F115" s="1"/>
      <c r="G115" s="1"/>
      <c r="H115" s="19"/>
      <c r="I115" s="19"/>
      <c r="J115" s="1"/>
      <c r="K115" s="57"/>
      <c r="L115" s="57"/>
      <c r="M115" s="57"/>
      <c r="N115" s="57"/>
      <c r="O115" s="58"/>
      <c r="P115" s="15"/>
      <c r="Q115" s="58"/>
      <c r="R115" s="1"/>
      <c r="S115" s="1"/>
      <c r="T115" s="1"/>
    </row>
    <row r="116" spans="3:20" ht="18.75" customHeight="1">
      <c r="C116" s="1"/>
      <c r="E116" s="29"/>
      <c r="F116" s="1"/>
      <c r="G116" s="1"/>
      <c r="H116" s="19"/>
      <c r="I116" s="19"/>
      <c r="J116" s="1"/>
      <c r="K116" s="57"/>
      <c r="L116" s="57"/>
      <c r="M116" s="57"/>
      <c r="N116" s="57"/>
      <c r="O116" s="58"/>
      <c r="P116" s="15"/>
      <c r="Q116" s="58"/>
      <c r="R116" s="1"/>
      <c r="S116" s="1"/>
      <c r="T116" s="1"/>
    </row>
    <row r="117" spans="3:20" ht="18" customHeight="1">
      <c r="C117" s="1"/>
      <c r="E117" s="29"/>
      <c r="F117" s="1"/>
      <c r="G117" s="1"/>
      <c r="H117" s="19"/>
      <c r="I117" s="19"/>
      <c r="J117" s="1"/>
      <c r="K117" s="57"/>
      <c r="L117" s="57"/>
      <c r="M117" s="57"/>
      <c r="N117" s="57"/>
      <c r="O117" s="58"/>
      <c r="P117" s="15"/>
      <c r="Q117" s="58"/>
      <c r="R117" s="1"/>
      <c r="S117" s="1"/>
      <c r="T117" s="1"/>
    </row>
    <row r="118" spans="3:20" ht="18" customHeight="1">
      <c r="C118" s="1"/>
      <c r="E118" s="29"/>
      <c r="F118" s="1"/>
      <c r="G118" s="1"/>
      <c r="H118" s="19"/>
      <c r="I118" s="19"/>
      <c r="J118" s="1"/>
      <c r="K118" s="57"/>
      <c r="L118" s="57"/>
      <c r="M118" s="57"/>
      <c r="N118" s="57"/>
      <c r="O118" s="58"/>
      <c r="P118" s="15"/>
      <c r="Q118" s="58"/>
      <c r="R118" s="1"/>
      <c r="S118" s="1"/>
      <c r="T118" s="1"/>
    </row>
    <row r="119" spans="3:20" ht="18.75" customHeight="1">
      <c r="C119" s="1"/>
      <c r="E119" s="29"/>
      <c r="F119" s="1"/>
      <c r="G119" s="1"/>
      <c r="H119" s="19"/>
      <c r="I119" s="19"/>
      <c r="J119" s="1"/>
      <c r="K119" s="57"/>
      <c r="L119" s="57"/>
      <c r="M119" s="57"/>
      <c r="N119" s="57"/>
      <c r="O119" s="58"/>
      <c r="P119" s="15"/>
      <c r="Q119" s="58"/>
      <c r="R119" s="1"/>
      <c r="S119" s="1"/>
      <c r="T119" s="1"/>
    </row>
    <row r="120" spans="3:20" ht="18" customHeight="1">
      <c r="C120" s="1"/>
      <c r="E120" s="29"/>
      <c r="F120" s="1"/>
      <c r="G120" s="1"/>
      <c r="H120" s="19"/>
      <c r="I120" s="19"/>
      <c r="J120" s="1"/>
      <c r="K120" s="57"/>
      <c r="L120" s="57"/>
      <c r="M120" s="57"/>
      <c r="N120" s="57"/>
      <c r="O120" s="58"/>
      <c r="P120" s="15"/>
      <c r="Q120" s="58"/>
      <c r="R120" s="1"/>
      <c r="S120" s="1"/>
      <c r="T120" s="1"/>
    </row>
    <row r="121" spans="3:20" ht="18" customHeight="1">
      <c r="C121" s="1"/>
      <c r="E121" s="29"/>
      <c r="F121" s="1"/>
      <c r="G121" s="1"/>
      <c r="H121" s="19"/>
      <c r="I121" s="19"/>
      <c r="J121" s="1"/>
      <c r="K121" s="57"/>
      <c r="L121" s="57"/>
      <c r="M121" s="57"/>
      <c r="N121" s="57"/>
      <c r="O121" s="58"/>
      <c r="P121" s="15"/>
      <c r="Q121" s="58"/>
      <c r="R121" s="1"/>
      <c r="S121" s="1"/>
      <c r="T121" s="1"/>
    </row>
    <row r="122" spans="3:20" ht="18.75" customHeight="1">
      <c r="C122" s="1"/>
      <c r="E122" s="29"/>
      <c r="F122" s="1"/>
      <c r="G122" s="1"/>
      <c r="H122" s="19"/>
      <c r="I122" s="19"/>
      <c r="J122" s="1"/>
      <c r="K122" s="57"/>
      <c r="L122" s="57"/>
      <c r="M122" s="57"/>
      <c r="N122" s="57"/>
      <c r="O122" s="58"/>
      <c r="P122" s="15"/>
      <c r="Q122" s="58"/>
      <c r="R122" s="1"/>
      <c r="S122" s="1"/>
      <c r="T122" s="1"/>
    </row>
    <row r="123" spans="3:20" ht="18" customHeight="1">
      <c r="C123" s="1"/>
      <c r="E123" s="29"/>
      <c r="F123" s="1"/>
      <c r="G123" s="1"/>
      <c r="H123" s="19"/>
      <c r="I123" s="19"/>
      <c r="J123" s="1"/>
      <c r="K123" s="57"/>
      <c r="L123" s="57"/>
      <c r="M123" s="57"/>
      <c r="N123" s="57"/>
      <c r="O123" s="58"/>
      <c r="P123" s="15"/>
      <c r="Q123" s="58"/>
      <c r="R123" s="1"/>
      <c r="S123" s="1"/>
      <c r="T123" s="1"/>
    </row>
    <row r="124" spans="3:20" ht="18" customHeight="1">
      <c r="C124" s="1"/>
      <c r="E124" s="29"/>
      <c r="F124" s="1"/>
      <c r="G124" s="1"/>
      <c r="H124" s="19"/>
      <c r="I124" s="19"/>
      <c r="J124" s="1"/>
      <c r="K124" s="57"/>
      <c r="L124" s="57"/>
      <c r="M124" s="57"/>
      <c r="N124" s="57"/>
      <c r="O124" s="58"/>
      <c r="P124" s="15"/>
      <c r="Q124" s="58"/>
      <c r="R124" s="1"/>
      <c r="S124" s="1"/>
      <c r="T124" s="1"/>
    </row>
    <row r="125" spans="3:20" ht="18.75" customHeight="1">
      <c r="C125" s="1"/>
      <c r="E125" s="29"/>
      <c r="F125" s="1"/>
      <c r="G125" s="1"/>
      <c r="H125" s="19"/>
      <c r="I125" s="19"/>
      <c r="J125" s="1"/>
      <c r="K125" s="57"/>
      <c r="L125" s="57"/>
      <c r="M125" s="57"/>
      <c r="N125" s="57"/>
      <c r="O125" s="58"/>
      <c r="P125" s="15"/>
      <c r="Q125" s="58"/>
      <c r="R125" s="1"/>
      <c r="S125" s="1"/>
      <c r="T125" s="1"/>
    </row>
    <row r="126" spans="3:20" ht="18" customHeight="1">
      <c r="C126" s="1"/>
      <c r="E126" s="29"/>
      <c r="F126" s="1"/>
      <c r="G126" s="1"/>
      <c r="H126" s="19"/>
      <c r="I126" s="19"/>
      <c r="J126" s="1"/>
      <c r="K126" s="57"/>
      <c r="L126" s="57"/>
      <c r="M126" s="57"/>
      <c r="N126" s="57"/>
      <c r="O126" s="58"/>
      <c r="P126" s="15"/>
      <c r="Q126" s="58"/>
      <c r="R126" s="1"/>
      <c r="S126" s="1"/>
      <c r="T126" s="1"/>
    </row>
    <row r="127" ht="18" customHeight="1">
      <c r="E127" s="29"/>
    </row>
    <row r="128" ht="18.75" customHeight="1">
      <c r="E128" s="29"/>
    </row>
    <row r="129" ht="12.75">
      <c r="E129" s="29"/>
    </row>
    <row r="130" ht="12.75">
      <c r="E130" s="29"/>
    </row>
    <row r="131" ht="12.75">
      <c r="E131" s="29"/>
    </row>
    <row r="132" ht="12.75">
      <c r="E132" s="29"/>
    </row>
    <row r="133" ht="12.75">
      <c r="E133" s="29"/>
    </row>
    <row r="134" ht="12.75">
      <c r="E134" s="29"/>
    </row>
    <row r="135" ht="12.75">
      <c r="E135" s="29"/>
    </row>
    <row r="136" ht="12.75">
      <c r="E136" s="29"/>
    </row>
    <row r="137" ht="12.75">
      <c r="E137" s="29"/>
    </row>
    <row r="138" ht="12.75">
      <c r="E138" s="29"/>
    </row>
    <row r="139" ht="12.75">
      <c r="E139" s="29"/>
    </row>
    <row r="140" ht="12.75">
      <c r="E140" s="29"/>
    </row>
    <row r="141" ht="12.75">
      <c r="E141" s="29"/>
    </row>
    <row r="142" ht="12.75">
      <c r="E142" s="29"/>
    </row>
    <row r="143" ht="12.75">
      <c r="E143" s="29"/>
    </row>
    <row r="144" ht="12.75">
      <c r="E144" s="29"/>
    </row>
    <row r="145" ht="12.75">
      <c r="E145" s="29"/>
    </row>
    <row r="146" ht="12.75">
      <c r="E146" s="29"/>
    </row>
    <row r="147" ht="12.75">
      <c r="E147" s="29"/>
    </row>
    <row r="148" ht="12.75">
      <c r="E148" s="29"/>
    </row>
    <row r="149" ht="12.75">
      <c r="E149" s="29"/>
    </row>
    <row r="150" ht="12.75">
      <c r="E150" s="29"/>
    </row>
    <row r="151" ht="12.75">
      <c r="E151" s="29"/>
    </row>
    <row r="152" ht="12.75">
      <c r="E152" s="29"/>
    </row>
    <row r="153" ht="12.75">
      <c r="E153" s="29"/>
    </row>
    <row r="154" ht="12.75">
      <c r="E154" s="29"/>
    </row>
    <row r="155" ht="12.75">
      <c r="E155" s="29"/>
    </row>
    <row r="156" ht="12.75">
      <c r="E156" s="29"/>
    </row>
    <row r="157" ht="12.75">
      <c r="E157" s="29"/>
    </row>
    <row r="158" ht="12.75">
      <c r="E158" s="29"/>
    </row>
    <row r="159" ht="12.75">
      <c r="E159" s="29"/>
    </row>
    <row r="160" ht="12.75">
      <c r="E160" s="29"/>
    </row>
    <row r="161" ht="12.75">
      <c r="E161" s="29"/>
    </row>
    <row r="162" ht="12.75">
      <c r="E162" s="29"/>
    </row>
    <row r="163" ht="12.75">
      <c r="E163" s="29"/>
    </row>
    <row r="164" ht="12.75">
      <c r="E164" s="29"/>
    </row>
    <row r="165" ht="12.75">
      <c r="E165" s="29"/>
    </row>
    <row r="166" ht="12.75">
      <c r="E166" s="29"/>
    </row>
    <row r="167" ht="12.75">
      <c r="E167" s="29"/>
    </row>
    <row r="168" ht="12.75">
      <c r="E168" s="29"/>
    </row>
    <row r="169" ht="12.75">
      <c r="E169" s="29"/>
    </row>
    <row r="170" ht="12.75">
      <c r="E170" s="29"/>
    </row>
    <row r="171" ht="12.75">
      <c r="E171" s="29"/>
    </row>
    <row r="172" ht="12.75">
      <c r="E172" s="29"/>
    </row>
    <row r="173" ht="12.75">
      <c r="E173" s="29"/>
    </row>
    <row r="174" ht="12.75">
      <c r="E174" s="29"/>
    </row>
    <row r="175" ht="12.75">
      <c r="E175" s="29"/>
    </row>
    <row r="176" ht="12.75">
      <c r="E176" s="29"/>
    </row>
    <row r="177" ht="12.75">
      <c r="E177" s="29"/>
    </row>
    <row r="178" ht="12.75">
      <c r="E178" s="29"/>
    </row>
    <row r="179" ht="12.75">
      <c r="E179" s="29"/>
    </row>
    <row r="180" ht="12.75">
      <c r="E180" s="29"/>
    </row>
    <row r="181" ht="12.75">
      <c r="E181" s="29"/>
    </row>
    <row r="182" ht="12.75">
      <c r="E182" s="29"/>
    </row>
    <row r="183" ht="12.75">
      <c r="E183" s="29"/>
    </row>
    <row r="184" ht="12.75">
      <c r="E184" s="29"/>
    </row>
    <row r="185" ht="12.75">
      <c r="E185" s="29"/>
    </row>
    <row r="186" ht="12.75">
      <c r="E186" s="29"/>
    </row>
    <row r="187" ht="12.75">
      <c r="E187" s="29"/>
    </row>
    <row r="188" ht="12.75">
      <c r="E188" s="29"/>
    </row>
  </sheetData>
  <sheetProtection/>
  <mergeCells count="142">
    <mergeCell ref="U78:U80"/>
    <mergeCell ref="U93:U95"/>
    <mergeCell ref="U81:U83"/>
    <mergeCell ref="U84:U86"/>
    <mergeCell ref="U87:U89"/>
    <mergeCell ref="U90:U92"/>
    <mergeCell ref="U60:U62"/>
    <mergeCell ref="U63:U65"/>
    <mergeCell ref="U66:U68"/>
    <mergeCell ref="U69:U71"/>
    <mergeCell ref="U30:U32"/>
    <mergeCell ref="U33:U35"/>
    <mergeCell ref="U72:U74"/>
    <mergeCell ref="U75:U77"/>
    <mergeCell ref="U42:U44"/>
    <mergeCell ref="U45:U47"/>
    <mergeCell ref="U48:U50"/>
    <mergeCell ref="U51:U53"/>
    <mergeCell ref="U54:U56"/>
    <mergeCell ref="U57:U59"/>
    <mergeCell ref="U36:U38"/>
    <mergeCell ref="U39:U41"/>
    <mergeCell ref="U7:U8"/>
    <mergeCell ref="U9:U11"/>
    <mergeCell ref="U12:U14"/>
    <mergeCell ref="U15:U17"/>
    <mergeCell ref="U18:U20"/>
    <mergeCell ref="U21:U23"/>
    <mergeCell ref="U24:U26"/>
    <mergeCell ref="U27:U29"/>
    <mergeCell ref="O7:O8"/>
    <mergeCell ref="P7:P8"/>
    <mergeCell ref="Q7:Q8"/>
    <mergeCell ref="R7:R8"/>
    <mergeCell ref="S7:S8"/>
    <mergeCell ref="T7:T8"/>
    <mergeCell ref="A6:A8"/>
    <mergeCell ref="K7:K8"/>
    <mergeCell ref="L7:L8"/>
    <mergeCell ref="M7:M8"/>
    <mergeCell ref="B6:B8"/>
    <mergeCell ref="N7:N8"/>
    <mergeCell ref="C6:D6"/>
    <mergeCell ref="C7:C8"/>
    <mergeCell ref="C93:C95"/>
    <mergeCell ref="D93:D95"/>
    <mergeCell ref="S93:S95"/>
    <mergeCell ref="C90:C92"/>
    <mergeCell ref="D90:D92"/>
    <mergeCell ref="S90:S92"/>
    <mergeCell ref="C87:C89"/>
    <mergeCell ref="D87:D89"/>
    <mergeCell ref="S87:S89"/>
    <mergeCell ref="C84:C86"/>
    <mergeCell ref="D84:D86"/>
    <mergeCell ref="S84:S86"/>
    <mergeCell ref="C81:C83"/>
    <mergeCell ref="D81:D83"/>
    <mergeCell ref="S81:S83"/>
    <mergeCell ref="C78:C80"/>
    <mergeCell ref="D78:D80"/>
    <mergeCell ref="S78:S80"/>
    <mergeCell ref="C75:C77"/>
    <mergeCell ref="D75:D77"/>
    <mergeCell ref="S75:S77"/>
    <mergeCell ref="C72:C74"/>
    <mergeCell ref="D72:D74"/>
    <mergeCell ref="S72:S74"/>
    <mergeCell ref="S63:S65"/>
    <mergeCell ref="S60:S62"/>
    <mergeCell ref="C69:C71"/>
    <mergeCell ref="D69:D71"/>
    <mergeCell ref="S69:S71"/>
    <mergeCell ref="C66:C68"/>
    <mergeCell ref="D66:D68"/>
    <mergeCell ref="S66:S68"/>
    <mergeCell ref="C60:C62"/>
    <mergeCell ref="D60:D62"/>
    <mergeCell ref="S48:S50"/>
    <mergeCell ref="S51:S53"/>
    <mergeCell ref="C57:C59"/>
    <mergeCell ref="D57:D59"/>
    <mergeCell ref="S54:S56"/>
    <mergeCell ref="C54:C56"/>
    <mergeCell ref="D54:D56"/>
    <mergeCell ref="S57:S59"/>
    <mergeCell ref="C51:C53"/>
    <mergeCell ref="D51:D53"/>
    <mergeCell ref="C48:C50"/>
    <mergeCell ref="D48:D50"/>
    <mergeCell ref="C63:C65"/>
    <mergeCell ref="D63:D65"/>
    <mergeCell ref="C45:C47"/>
    <mergeCell ref="D45:D47"/>
    <mergeCell ref="S45:S47"/>
    <mergeCell ref="C42:C44"/>
    <mergeCell ref="D42:D44"/>
    <mergeCell ref="S42:S44"/>
    <mergeCell ref="C39:C41"/>
    <mergeCell ref="D39:D41"/>
    <mergeCell ref="S39:S41"/>
    <mergeCell ref="C36:C38"/>
    <mergeCell ref="D36:D38"/>
    <mergeCell ref="S36:S38"/>
    <mergeCell ref="C33:C35"/>
    <mergeCell ref="D33:D35"/>
    <mergeCell ref="S33:S35"/>
    <mergeCell ref="C30:C32"/>
    <mergeCell ref="D30:D32"/>
    <mergeCell ref="S30:S32"/>
    <mergeCell ref="S27:S29"/>
    <mergeCell ref="S18:S20"/>
    <mergeCell ref="S21:S23"/>
    <mergeCell ref="C24:C26"/>
    <mergeCell ref="D24:D26"/>
    <mergeCell ref="S24:S26"/>
    <mergeCell ref="C21:C23"/>
    <mergeCell ref="D21:D23"/>
    <mergeCell ref="I7:I8"/>
    <mergeCell ref="J7:J8"/>
    <mergeCell ref="C27:C29"/>
    <mergeCell ref="D27:D29"/>
    <mergeCell ref="D12:D14"/>
    <mergeCell ref="C9:C11"/>
    <mergeCell ref="E4:T4"/>
    <mergeCell ref="E3:T3"/>
    <mergeCell ref="R6:S6"/>
    <mergeCell ref="T6:U6"/>
    <mergeCell ref="H6:Q6"/>
    <mergeCell ref="F6:G6"/>
    <mergeCell ref="E6:E8"/>
    <mergeCell ref="H7:H8"/>
    <mergeCell ref="C18:C20"/>
    <mergeCell ref="D18:D20"/>
    <mergeCell ref="D7:D8"/>
    <mergeCell ref="S9:S11"/>
    <mergeCell ref="C15:C17"/>
    <mergeCell ref="D15:D17"/>
    <mergeCell ref="S12:S14"/>
    <mergeCell ref="S15:S17"/>
    <mergeCell ref="D9:D11"/>
    <mergeCell ref="C12:C14"/>
  </mergeCells>
  <conditionalFormatting sqref="T9:T95">
    <cfRule type="cellIs" priority="1" dxfId="3" operator="equal" stopIfTrue="1">
      <formula>1</formula>
    </cfRule>
    <cfRule type="cellIs" priority="2" dxfId="2" operator="equal" stopIfTrue="1">
      <formula>2</formula>
    </cfRule>
    <cfRule type="cellIs" priority="3" dxfId="1" operator="equal" stopIfTrue="1">
      <formula>3</formula>
    </cfRule>
  </conditionalFormatting>
  <conditionalFormatting sqref="H9:Q95">
    <cfRule type="cellIs" priority="4" dxfId="4" operator="equal" stopIfTrue="1">
      <formula>100</formula>
    </cfRule>
  </conditionalFormatting>
  <conditionalFormatting sqref="U9:U95">
    <cfRule type="cellIs" priority="5" dxfId="3" operator="equal" stopIfTrue="1">
      <formula>1</formula>
    </cfRule>
    <cfRule type="cellIs" priority="6" dxfId="2" operator="equal" stopIfTrue="1">
      <formula>2</formula>
    </cfRule>
    <cfRule type="cellIs" priority="7" dxfId="1" operator="equal" stopIfTrue="1">
      <formula>3</formula>
    </cfRule>
  </conditionalFormatting>
  <conditionalFormatting sqref="R9:S95">
    <cfRule type="cellIs" priority="8" dxfId="0" operator="equal" stopIfTrue="1">
      <formula>0</formula>
    </cfRule>
  </conditionalFormatting>
  <printOptions horizontalCentered="1" verticalCentered="1"/>
  <pageMargins left="0.1968503937007874" right="0.1968503937007874" top="0.27" bottom="0.28" header="0.11811023622047245" footer="0.11811023622047245"/>
  <pageSetup fitToHeight="1" fitToWidth="1" horizontalDpi="300" verticalDpi="300" orientation="landscape" paperSize="8" scale="90" r:id="rId2"/>
  <rowBreaks count="2" manualBreakCount="2">
    <brk id="35" max="255" man="1"/>
    <brk id="7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Lesy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OZ Vranov</dc:creator>
  <cp:keywords/>
  <dc:description/>
  <cp:lastModifiedBy>NB</cp:lastModifiedBy>
  <cp:lastPrinted>2012-06-20T15:38:19Z</cp:lastPrinted>
  <dcterms:created xsi:type="dcterms:W3CDTF">2002-08-14T05:42:23Z</dcterms:created>
  <dcterms:modified xsi:type="dcterms:W3CDTF">2012-06-20T15:40:31Z</dcterms:modified>
  <cp:category/>
  <cp:version/>
  <cp:contentType/>
  <cp:contentStatus/>
</cp:coreProperties>
</file>